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810" activeTab="0"/>
  </bookViews>
  <sheets>
    <sheet name="GPX senior" sheetId="1" r:id="rId1"/>
    <sheet name="GPX Junior i Kobiet" sheetId="2" r:id="rId2"/>
    <sheet name="Mini GPX" sheetId="3" r:id="rId3"/>
  </sheets>
  <definedNames/>
  <calcPr fullCalcOnLoad="1"/>
</workbook>
</file>

<file path=xl/sharedStrings.xml><?xml version="1.0" encoding="utf-8"?>
<sst xmlns="http://schemas.openxmlformats.org/spreadsheetml/2006/main" count="353" uniqueCount="161">
  <si>
    <t>nazwisko i imię</t>
  </si>
  <si>
    <t>miejsce</t>
  </si>
  <si>
    <t>pkt</t>
  </si>
  <si>
    <t>Kiełczykowski Dariusz</t>
  </si>
  <si>
    <t>Pietrzak Bogdan</t>
  </si>
  <si>
    <t>Woliński Piotr</t>
  </si>
  <si>
    <t>Buszowski Wojciech</t>
  </si>
  <si>
    <t>Koło PZW nr 3</t>
  </si>
  <si>
    <t>Warszawa - Mokotów</t>
  </si>
  <si>
    <t>Miernik Wojciech</t>
  </si>
  <si>
    <t>Ponichtera Tomasz</t>
  </si>
  <si>
    <t>Rączkowski Mirosław</t>
  </si>
  <si>
    <t>Wojtyński Grzegorz</t>
  </si>
  <si>
    <t>Nagot Piotr</t>
  </si>
  <si>
    <t>Paszkowski Marek</t>
  </si>
  <si>
    <t>Charzyński Marek</t>
  </si>
  <si>
    <t>Kraśkiewicz Karol</t>
  </si>
  <si>
    <t>Kwiatkowski Przemek</t>
  </si>
  <si>
    <t>Specjał Dariusz</t>
  </si>
  <si>
    <t>Stańczak Wiesław</t>
  </si>
  <si>
    <t>Wysocki Piotr</t>
  </si>
  <si>
    <t xml:space="preserve">Punkty za frekfencje </t>
  </si>
  <si>
    <t xml:space="preserve"> </t>
  </si>
  <si>
    <t>Wysocki Krystian</t>
  </si>
  <si>
    <t>Morawski Andrzej</t>
  </si>
  <si>
    <t>Przytuła Robert</t>
  </si>
  <si>
    <t>Dzwigalski Dariusz</t>
  </si>
  <si>
    <t>Zawadzki Roman</t>
  </si>
  <si>
    <t>Szymczak karolina</t>
  </si>
  <si>
    <t>Sikora Valery</t>
  </si>
  <si>
    <t>Kurc Angelika</t>
  </si>
  <si>
    <t>Pronin Konrad</t>
  </si>
  <si>
    <t>Marszałek Marcin</t>
  </si>
  <si>
    <t>Bobrowski Waldemar</t>
  </si>
  <si>
    <t>Amali Józef</t>
  </si>
  <si>
    <t>Dybkowska Milena</t>
  </si>
  <si>
    <t>Paprocki Andrzej</t>
  </si>
  <si>
    <t>Sielach Damian</t>
  </si>
  <si>
    <t>Lista zawodników</t>
  </si>
  <si>
    <t>punkty za obecność</t>
  </si>
  <si>
    <t>Klasyfikacja ogólna</t>
  </si>
  <si>
    <t>Justyna  Roszkowska</t>
  </si>
  <si>
    <t>I Towarzyskie  Zawody Spławikowe Nieporęt / Izabelin 21.03.2015</t>
  </si>
  <si>
    <t xml:space="preserve">    * do punktacji GPX liczy się pięć najlepszych rezultatów, punktowane są miejsca od 1 do 5 wśród kadetów i 3 wśród Kobiet.</t>
  </si>
  <si>
    <t>Pycia Ireneusz</t>
  </si>
  <si>
    <t>Łabędzki Bartosz</t>
  </si>
  <si>
    <t>Warszywka Wojciech</t>
  </si>
  <si>
    <t>Kuźma Tomasz</t>
  </si>
  <si>
    <t>Wolak Karol</t>
  </si>
  <si>
    <t>Ołdak Tomasz</t>
  </si>
  <si>
    <t>Ołdak Marek</t>
  </si>
  <si>
    <t>Łabędzka Joanna</t>
  </si>
  <si>
    <t>Ameli Józef</t>
  </si>
  <si>
    <t>Ozga Marian</t>
  </si>
  <si>
    <t>Agnieszka Grzędziński</t>
  </si>
  <si>
    <t>Milena Dybkowska</t>
  </si>
  <si>
    <t>Inga Roszkowska</t>
  </si>
  <si>
    <t>Małgorzata Menszyńska</t>
  </si>
  <si>
    <t>Marcin Koper</t>
  </si>
  <si>
    <t>Natasza Kowalska</t>
  </si>
  <si>
    <t>Hanna Menszyńska</t>
  </si>
  <si>
    <t>Franek Grzędziński</t>
  </si>
  <si>
    <t>Franek Zieliński</t>
  </si>
  <si>
    <t>Jakub Grzędziński</t>
  </si>
  <si>
    <t>Gryczka Tomasz</t>
  </si>
  <si>
    <t>Borowski Waldemar</t>
  </si>
  <si>
    <t>Sadowski Dariusz</t>
  </si>
  <si>
    <t>Sadowski Kamil</t>
  </si>
  <si>
    <t>Grzędzińska Agnieszka</t>
  </si>
  <si>
    <t>Dźwigalski Robert</t>
  </si>
  <si>
    <t>Makowski Grzegorz</t>
  </si>
  <si>
    <t>Golisz Tadeusz</t>
  </si>
  <si>
    <t>Aleksandra Łabędzka</t>
  </si>
  <si>
    <t>Kucharski Paweł</t>
  </si>
  <si>
    <t>Kucharski Piotr</t>
  </si>
  <si>
    <t>Hukala Patryk</t>
  </si>
  <si>
    <t>Żabik Piotr</t>
  </si>
  <si>
    <t>Fiuk Mateusz</t>
  </si>
  <si>
    <t>Nela Szewczyk</t>
  </si>
  <si>
    <t xml:space="preserve">Jakub Paszkowski </t>
  </si>
  <si>
    <t xml:space="preserve">Iga Perkowska </t>
  </si>
  <si>
    <t xml:space="preserve">Paweł Paszkowski </t>
  </si>
  <si>
    <t xml:space="preserve">Sebastian Kraśniewicz </t>
  </si>
  <si>
    <t xml:space="preserve">Bartosz Nowel </t>
  </si>
  <si>
    <t>Stanisław Maciejewski</t>
  </si>
  <si>
    <t>Ada Fałdzińska</t>
  </si>
  <si>
    <t>Anna Fałdzińska</t>
  </si>
  <si>
    <t>Zofia Fałdzińska</t>
  </si>
  <si>
    <t>Nikola Perkowska</t>
  </si>
  <si>
    <t xml:space="preserve">Joanna Łabędzka </t>
  </si>
  <si>
    <t>Podlodowe Zawody Towarzyskie Niewiadoma 14.01.2017</t>
  </si>
  <si>
    <t>Jaworski Leszek</t>
  </si>
  <si>
    <t>I Towarzyskie Zawody Spławikowe  25.03.2017r Kan.Żerański</t>
  </si>
  <si>
    <t>Gabryś Andrzej</t>
  </si>
  <si>
    <t>Mirosław</t>
  </si>
  <si>
    <t>Saginbayev Galim</t>
  </si>
  <si>
    <t>Perkowski Mariusz</t>
  </si>
  <si>
    <t xml:space="preserve">I Towarzyskie Spinningowe   06.05.2017 r.         Pogorzelec   </t>
  </si>
  <si>
    <t>Klasyfikacja Wędkarz Roku 2017</t>
  </si>
  <si>
    <t xml:space="preserve">    * do punktacji GPX liczy się najlepsze rezultaty ze wszystkich odbytych zawodów pomniejszone o 1 zawody, punktowane są miejsca od 1 do 10.</t>
  </si>
  <si>
    <t xml:space="preserve">    * do punktacji GPX liczy się najlepsze rezultaty ze wszystkich odbytych zawodów pomniejszone o 1 zawody.</t>
  </si>
  <si>
    <t>Klasyfikacja GRAND PRIX 2017 zawodów w kategorii Kadet</t>
  </si>
  <si>
    <t>Klasyfikacja GRAND PRIX 2017 zawodów w kategorii Kobiet</t>
  </si>
  <si>
    <t>Podlodowe Mistrzostwa Koła Osieczek 28.01.2017r.   
I tura</t>
  </si>
  <si>
    <t>Podlodowe Mistrzostwa Koła Osieczek 28.01.2017r.   
II tura</t>
  </si>
  <si>
    <t>Grzędziński Adam</t>
  </si>
  <si>
    <t>Woźniak Robert</t>
  </si>
  <si>
    <t>Kukczmarski Włodzimierz</t>
  </si>
  <si>
    <t xml:space="preserve">Spławikowe MK Kan.Szymoński 17.06.2017 
  I tura    </t>
  </si>
  <si>
    <t>Spławikowe MK Kan.Szymoński  18.06.2017   
II tura</t>
  </si>
  <si>
    <t>Kapler Piotr</t>
  </si>
  <si>
    <t>Dybkowski Andrzej</t>
  </si>
  <si>
    <t>KLASYFIKACJA "WĘDKARZ ROKU 2017" KOŁA PZW NR 3 WARSZAWA - MOKOTÓW*</t>
  </si>
  <si>
    <t>Strzeszewski Piotr</t>
  </si>
  <si>
    <t>Piotrowski Jerzy</t>
  </si>
  <si>
    <t>Pronin Mirosław</t>
  </si>
  <si>
    <t>Kwiatkowski Marek</t>
  </si>
  <si>
    <t>Rudnicki Andrzej</t>
  </si>
  <si>
    <t>Lipowski Marek</t>
  </si>
  <si>
    <t>Kowalski Piotr</t>
  </si>
  <si>
    <t>Brodzki Krzysztof</t>
  </si>
  <si>
    <t>II Towarzyskie Zawody Spławikowe  13.05.2017r Tarczyn</t>
  </si>
  <si>
    <t xml:space="preserve">II Towarzyskie Spinningowe   24.06.2017 r.         Pogorzelec   </t>
  </si>
  <si>
    <t>Skubisz Radosław</t>
  </si>
  <si>
    <t xml:space="preserve">III Towarzyskie Spinningowe   10.09.2017 r.         Pogorzelec   </t>
  </si>
  <si>
    <t>Puchar Stanisława Nowickiego
Zawody spławikowe
2.09.2017</t>
  </si>
  <si>
    <t>Puchar Stanisława Nowickiego
Zawody Spinningowe 3.09.2017</t>
  </si>
  <si>
    <t>Napiwodzki Marek</t>
  </si>
  <si>
    <t>Puchar kadeta i rodziny 17.09.2017</t>
  </si>
  <si>
    <t>Katarzyna Szewczyk</t>
  </si>
  <si>
    <t>Nella Szewczyk</t>
  </si>
  <si>
    <t>Maja Perkowska</t>
  </si>
  <si>
    <t>Spinningowe Mistrzostwa Koła Pogorzelec  30.09.2017  
I tura</t>
  </si>
  <si>
    <t>Spinningowe Mistrzostwa Koła Pogorzelec  1.10.2017  
II tura</t>
  </si>
  <si>
    <t>IV Spinningowe Towarzyskie
o Puchar J. Misztala
28.10.2017</t>
  </si>
  <si>
    <t>II Tawarzyskie Zawody Spławikowe 
08.04.2017 r. 
Błonie</t>
  </si>
  <si>
    <t>III Towarzyskie Zawody Spławikowe 29.04.2017r. 
Tarczyn</t>
  </si>
  <si>
    <t>pkt zdobyte pełne</t>
  </si>
  <si>
    <t>puntu odjęte</t>
  </si>
  <si>
    <t>punkty do GPX</t>
  </si>
  <si>
    <t>V Spinningowe Towarzyskie
4.11.2017</t>
  </si>
  <si>
    <t>KLASYFIKACJA  "WĘDKARZ ROKU 2017"  KOŁA PZW NR 3 WARSZAWA - MOKOTÓW* SPŁAWIK</t>
  </si>
  <si>
    <t>II Tawarzyskie Zawody Spławikowe 08.04.2017 r. Błonie</t>
  </si>
  <si>
    <t>III Towarzyskie Zawody Spławikowe 29.04.2017r. Tarczyn</t>
  </si>
  <si>
    <t xml:space="preserve">Spławikowe MK Kan.Szymoński 17.06.2017 
 I tura    </t>
  </si>
  <si>
    <t>Spławikowe MK Kan.Szymoński  18.06.2017  
II tura</t>
  </si>
  <si>
    <t>Towarzyskie Puchar Nowickiego  Kan.Jegliński   02.09.2017</t>
  </si>
  <si>
    <t>Klasyfikacja Wędkarz Roku 2017 SPŁAWIKOWA</t>
  </si>
  <si>
    <t>Kapler   Piotr</t>
  </si>
  <si>
    <t>Piotrowski  Jerzy</t>
  </si>
  <si>
    <t>Strzeszewski  Piotr</t>
  </si>
  <si>
    <t>Dybkowski   Andrzej</t>
  </si>
  <si>
    <t>Rudnicki  Andrzej</t>
  </si>
  <si>
    <t>Pronin  Mirosław</t>
  </si>
  <si>
    <t>Kwiatkowski  Marek</t>
  </si>
  <si>
    <t>Lipowski  Marek</t>
  </si>
  <si>
    <t>Kowalski  Piotr</t>
  </si>
  <si>
    <t>Napiwocki Krzysztof</t>
  </si>
  <si>
    <t xml:space="preserve">   </t>
  </si>
  <si>
    <t>KLASYFIKACJA "WĘDKARZ ROKU 2017" KOŁA PZW NR 3 WARSZAWA - MOKOTÓW* SPINNING</t>
  </si>
  <si>
    <t>Klasyfikacja Wędkarz Roku 2017         SPINNING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</si>
</sst>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sz val="10"/>
      <color indexed="18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8"/>
      <color indexed="10"/>
      <name val="Arial CE"/>
      <family val="0"/>
    </font>
    <font>
      <b/>
      <sz val="10"/>
      <name val="Arial CE"/>
      <family val="2"/>
    </font>
    <font>
      <b/>
      <sz val="10"/>
      <color indexed="16"/>
      <name val="Arial CE"/>
      <family val="2"/>
    </font>
    <font>
      <b/>
      <sz val="10"/>
      <color indexed="56"/>
      <name val="Arial CE"/>
      <family val="2"/>
    </font>
    <font>
      <b/>
      <sz val="10"/>
      <color indexed="21"/>
      <name val="Arial CE"/>
      <family val="2"/>
    </font>
    <font>
      <b/>
      <sz val="8"/>
      <color indexed="12"/>
      <name val="Arial CE"/>
      <family val="0"/>
    </font>
    <font>
      <b/>
      <sz val="11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8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60"/>
      <name val="Arial CE"/>
      <family val="2"/>
    </font>
    <font>
      <b/>
      <sz val="11"/>
      <color indexed="56"/>
      <name val="Arial CE"/>
      <family val="2"/>
    </font>
    <font>
      <b/>
      <sz val="11"/>
      <color indexed="36"/>
      <name val="Arial CE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 CE"/>
      <family val="2"/>
    </font>
    <font>
      <b/>
      <sz val="12"/>
      <color indexed="56"/>
      <name val="Arial CE"/>
      <family val="2"/>
    </font>
    <font>
      <b/>
      <sz val="12"/>
      <color indexed="10"/>
      <name val="Arial CE"/>
      <family val="2"/>
    </font>
    <font>
      <b/>
      <sz val="12"/>
      <color indexed="36"/>
      <name val="Arial CE"/>
      <family val="2"/>
    </font>
    <font>
      <b/>
      <sz val="11"/>
      <color indexed="17"/>
      <name val="Arial CE"/>
      <family val="2"/>
    </font>
    <font>
      <b/>
      <sz val="11"/>
      <color indexed="8"/>
      <name val="Arial CE"/>
      <family val="2"/>
    </font>
    <font>
      <b/>
      <sz val="14"/>
      <color indexed="30"/>
      <name val="Segoe Print"/>
      <family val="0"/>
    </font>
    <font>
      <b/>
      <sz val="8"/>
      <color indexed="53"/>
      <name val="Arial CE"/>
      <family val="0"/>
    </font>
    <font>
      <b/>
      <sz val="8"/>
      <color indexed="60"/>
      <name val="Arial CE"/>
      <family val="0"/>
    </font>
    <font>
      <sz val="10"/>
      <color indexed="60"/>
      <name val="Arial CE"/>
      <family val="0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C00000"/>
      <name val="Arial CE"/>
      <family val="2"/>
    </font>
    <font>
      <b/>
      <sz val="11"/>
      <color rgb="FF002060"/>
      <name val="Arial CE"/>
      <family val="2"/>
    </font>
    <font>
      <b/>
      <sz val="11"/>
      <color rgb="FFFF0000"/>
      <name val="Arial CE"/>
      <family val="2"/>
    </font>
    <font>
      <b/>
      <sz val="11"/>
      <color rgb="FF7030A0"/>
      <name val="Arial CE"/>
      <family val="2"/>
    </font>
    <font>
      <b/>
      <sz val="12"/>
      <color rgb="FFC0000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 CE"/>
      <family val="2"/>
    </font>
    <font>
      <b/>
      <sz val="12"/>
      <color rgb="FF002060"/>
      <name val="Arial CE"/>
      <family val="2"/>
    </font>
    <font>
      <b/>
      <sz val="12"/>
      <color rgb="FFFF0000"/>
      <name val="Arial CE"/>
      <family val="2"/>
    </font>
    <font>
      <b/>
      <sz val="12"/>
      <color rgb="FF7030A0"/>
      <name val="Arial CE"/>
      <family val="2"/>
    </font>
    <font>
      <b/>
      <sz val="11"/>
      <color rgb="FF00B050"/>
      <name val="Arial CE"/>
      <family val="2"/>
    </font>
    <font>
      <b/>
      <sz val="11"/>
      <color theme="5"/>
      <name val="Arial CE"/>
      <family val="2"/>
    </font>
    <font>
      <b/>
      <sz val="11"/>
      <color theme="1"/>
      <name val="Arial CE"/>
      <family val="2"/>
    </font>
    <font>
      <b/>
      <sz val="8"/>
      <color theme="9" tint="-0.24997000396251678"/>
      <name val="Arial CE"/>
      <family val="0"/>
    </font>
    <font>
      <b/>
      <sz val="8"/>
      <color rgb="FF0000FF"/>
      <name val="Arial CE"/>
      <family val="0"/>
    </font>
    <font>
      <b/>
      <sz val="8"/>
      <color rgb="FFFF0000"/>
      <name val="Arial CE"/>
      <family val="0"/>
    </font>
    <font>
      <b/>
      <sz val="8"/>
      <color theme="0" tint="-0.8999800086021423"/>
      <name val="Arial CE"/>
      <family val="0"/>
    </font>
    <font>
      <b/>
      <sz val="8"/>
      <color rgb="FFC00000"/>
      <name val="Arial CE"/>
      <family val="0"/>
    </font>
    <font>
      <sz val="10"/>
      <color rgb="FFC00000"/>
      <name val="Arial CE"/>
      <family val="0"/>
    </font>
    <font>
      <b/>
      <sz val="14"/>
      <color rgb="FF0070C0"/>
      <name val="Segoe Print"/>
      <family val="0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6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81" fillId="35" borderId="14" xfId="0" applyFont="1" applyFill="1" applyBorder="1" applyAlignment="1">
      <alignment horizontal="center" vertical="center" shrinkToFit="1"/>
    </xf>
    <xf numFmtId="0" fontId="82" fillId="35" borderId="14" xfId="0" applyFont="1" applyFill="1" applyBorder="1" applyAlignment="1">
      <alignment horizontal="center" vertical="center" shrinkToFit="1"/>
    </xf>
    <xf numFmtId="0" fontId="83" fillId="35" borderId="14" xfId="0" applyFont="1" applyFill="1" applyBorder="1" applyAlignment="1">
      <alignment horizontal="center" vertical="center" shrinkToFit="1"/>
    </xf>
    <xf numFmtId="0" fontId="84" fillId="35" borderId="14" xfId="0" applyFont="1" applyFill="1" applyBorder="1" applyAlignment="1">
      <alignment horizontal="center" vertical="center" shrinkToFit="1"/>
    </xf>
    <xf numFmtId="0" fontId="81" fillId="34" borderId="14" xfId="0" applyFont="1" applyFill="1" applyBorder="1" applyAlignment="1">
      <alignment horizontal="center" vertical="center" shrinkToFit="1"/>
    </xf>
    <xf numFmtId="0" fontId="10" fillId="34" borderId="13" xfId="0" applyFont="1" applyFill="1" applyBorder="1" applyAlignment="1">
      <alignment/>
    </xf>
    <xf numFmtId="0" fontId="15" fillId="35" borderId="14" xfId="0" applyFont="1" applyFill="1" applyBorder="1" applyAlignment="1">
      <alignment horizontal="center" vertical="center" shrinkToFit="1"/>
    </xf>
    <xf numFmtId="0" fontId="84" fillId="35" borderId="1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84" fillId="12" borderId="14" xfId="0" applyFont="1" applyFill="1" applyBorder="1" applyAlignment="1">
      <alignment horizontal="center" vertical="center" shrinkToFit="1"/>
    </xf>
    <xf numFmtId="0" fontId="84" fillId="12" borderId="1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6" xfId="0" applyFont="1" applyBorder="1" applyAlignment="1">
      <alignment wrapText="1"/>
    </xf>
    <xf numFmtId="0" fontId="22" fillId="33" borderId="16" xfId="0" applyFont="1" applyFill="1" applyBorder="1" applyAlignment="1">
      <alignment horizontal="center"/>
    </xf>
    <xf numFmtId="0" fontId="22" fillId="36" borderId="16" xfId="0" applyFont="1" applyFill="1" applyBorder="1" applyAlignment="1">
      <alignment wrapText="1"/>
    </xf>
    <xf numFmtId="0" fontId="85" fillId="37" borderId="16" xfId="0" applyFont="1" applyFill="1" applyBorder="1" applyAlignment="1">
      <alignment horizontal="center" vertical="center" shrinkToFit="1"/>
    </xf>
    <xf numFmtId="0" fontId="86" fillId="37" borderId="16" xfId="0" applyFont="1" applyFill="1" applyBorder="1" applyAlignment="1">
      <alignment horizontal="center" vertical="center" shrinkToFit="1"/>
    </xf>
    <xf numFmtId="0" fontId="85" fillId="35" borderId="16" xfId="0" applyFont="1" applyFill="1" applyBorder="1" applyAlignment="1">
      <alignment horizontal="center" vertical="center" shrinkToFit="1"/>
    </xf>
    <xf numFmtId="0" fontId="86" fillId="35" borderId="16" xfId="0" applyFont="1" applyFill="1" applyBorder="1" applyAlignment="1">
      <alignment horizontal="center" vertical="center" shrinkToFit="1"/>
    </xf>
    <xf numFmtId="0" fontId="87" fillId="37" borderId="16" xfId="0" applyFont="1" applyFill="1" applyBorder="1" applyAlignment="1">
      <alignment horizontal="center" vertical="center" shrinkToFit="1"/>
    </xf>
    <xf numFmtId="0" fontId="88" fillId="35" borderId="16" xfId="0" applyFont="1" applyFill="1" applyBorder="1" applyAlignment="1">
      <alignment horizontal="center" vertical="center" shrinkToFit="1"/>
    </xf>
    <xf numFmtId="0" fontId="88" fillId="12" borderId="16" xfId="0" applyFont="1" applyFill="1" applyBorder="1" applyAlignment="1">
      <alignment horizontal="center" vertical="center" shrinkToFit="1"/>
    </xf>
    <xf numFmtId="0" fontId="85" fillId="34" borderId="16" xfId="0" applyFont="1" applyFill="1" applyBorder="1" applyAlignment="1">
      <alignment horizontal="center" vertical="center" shrinkToFit="1"/>
    </xf>
    <xf numFmtId="0" fontId="89" fillId="34" borderId="16" xfId="0" applyFont="1" applyFill="1" applyBorder="1" applyAlignment="1">
      <alignment horizontal="center" vertical="center" shrinkToFit="1"/>
    </xf>
    <xf numFmtId="0" fontId="22" fillId="35" borderId="16" xfId="0" applyFont="1" applyFill="1" applyBorder="1" applyAlignment="1">
      <alignment wrapText="1"/>
    </xf>
    <xf numFmtId="0" fontId="22" fillId="0" borderId="16" xfId="0" applyFont="1" applyBorder="1" applyAlignment="1">
      <alignment/>
    </xf>
    <xf numFmtId="0" fontId="90" fillId="37" borderId="16" xfId="0" applyFont="1" applyFill="1" applyBorder="1" applyAlignment="1">
      <alignment horizontal="center" vertical="center" shrinkToFit="1"/>
    </xf>
    <xf numFmtId="0" fontId="91" fillId="37" borderId="16" xfId="0" applyFont="1" applyFill="1" applyBorder="1" applyAlignment="1">
      <alignment horizontal="center" vertical="center" shrinkToFit="1"/>
    </xf>
    <xf numFmtId="0" fontId="90" fillId="35" borderId="16" xfId="0" applyFont="1" applyFill="1" applyBorder="1" applyAlignment="1">
      <alignment horizontal="center" vertical="center" shrinkToFit="1"/>
    </xf>
    <xf numFmtId="0" fontId="91" fillId="35" borderId="16" xfId="0" applyFont="1" applyFill="1" applyBorder="1" applyAlignment="1">
      <alignment horizontal="center" vertical="center" shrinkToFit="1"/>
    </xf>
    <xf numFmtId="0" fontId="92" fillId="37" borderId="16" xfId="0" applyFont="1" applyFill="1" applyBorder="1" applyAlignment="1">
      <alignment horizontal="center" vertical="center" shrinkToFit="1"/>
    </xf>
    <xf numFmtId="0" fontId="93" fillId="35" borderId="16" xfId="0" applyFont="1" applyFill="1" applyBorder="1" applyAlignment="1">
      <alignment horizontal="center" vertical="center" shrinkToFit="1"/>
    </xf>
    <xf numFmtId="0" fontId="93" fillId="12" borderId="16" xfId="0" applyFont="1" applyFill="1" applyBorder="1" applyAlignment="1">
      <alignment horizontal="center" vertical="center" shrinkToFit="1"/>
    </xf>
    <xf numFmtId="0" fontId="90" fillId="34" borderId="16" xfId="0" applyFont="1" applyFill="1" applyBorder="1" applyAlignment="1">
      <alignment horizontal="center" vertical="center" shrinkToFit="1"/>
    </xf>
    <xf numFmtId="0" fontId="93" fillId="12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92" fillId="37" borderId="16" xfId="0" applyFont="1" applyFill="1" applyBorder="1" applyAlignment="1" quotePrefix="1">
      <alignment horizontal="center" vertical="center" shrinkToFit="1"/>
    </xf>
    <xf numFmtId="0" fontId="86" fillId="35" borderId="16" xfId="0" applyFont="1" applyFill="1" applyBorder="1" applyAlignment="1" quotePrefix="1">
      <alignment horizontal="center" vertical="center" shrinkToFit="1"/>
    </xf>
    <xf numFmtId="0" fontId="94" fillId="35" borderId="14" xfId="0" applyFont="1" applyFill="1" applyBorder="1" applyAlignment="1">
      <alignment horizontal="center" vertical="center" shrinkToFit="1"/>
    </xf>
    <xf numFmtId="0" fontId="95" fillId="35" borderId="14" xfId="0" applyFont="1" applyFill="1" applyBorder="1" applyAlignment="1">
      <alignment horizontal="center" vertical="center" shrinkToFit="1"/>
    </xf>
    <xf numFmtId="0" fontId="84" fillId="0" borderId="14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84" fillId="38" borderId="14" xfId="0" applyFont="1" applyFill="1" applyBorder="1" applyAlignment="1">
      <alignment horizontal="center" vertical="center" shrinkToFit="1"/>
    </xf>
    <xf numFmtId="0" fontId="81" fillId="38" borderId="14" xfId="0" applyFont="1" applyFill="1" applyBorder="1" applyAlignment="1">
      <alignment horizontal="center" vertical="center" shrinkToFit="1"/>
    </xf>
    <xf numFmtId="0" fontId="82" fillId="38" borderId="14" xfId="0" applyFont="1" applyFill="1" applyBorder="1" applyAlignment="1">
      <alignment horizontal="center" vertical="center" shrinkToFit="1"/>
    </xf>
    <xf numFmtId="0" fontId="82" fillId="38" borderId="20" xfId="0" applyFont="1" applyFill="1" applyBorder="1" applyAlignment="1">
      <alignment horizontal="center" vertical="center" shrinkToFit="1"/>
    </xf>
    <xf numFmtId="0" fontId="83" fillId="38" borderId="14" xfId="0" applyFont="1" applyFill="1" applyBorder="1" applyAlignment="1">
      <alignment horizontal="center" vertical="center" shrinkToFit="1"/>
    </xf>
    <xf numFmtId="0" fontId="81" fillId="34" borderId="20" xfId="0" applyFont="1" applyFill="1" applyBorder="1" applyAlignment="1">
      <alignment horizontal="center" vertical="center" shrinkToFit="1"/>
    </xf>
    <xf numFmtId="0" fontId="96" fillId="34" borderId="20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wrapText="1"/>
    </xf>
    <xf numFmtId="0" fontId="83" fillId="34" borderId="20" xfId="0" applyFont="1" applyFill="1" applyBorder="1" applyAlignment="1">
      <alignment horizontal="center" vertical="center" shrinkToFit="1"/>
    </xf>
    <xf numFmtId="0" fontId="83" fillId="34" borderId="1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94" fillId="38" borderId="14" xfId="0" applyFont="1" applyFill="1" applyBorder="1" applyAlignment="1">
      <alignment horizontal="center" vertical="center" shrinkToFit="1"/>
    </xf>
    <xf numFmtId="0" fontId="83" fillId="38" borderId="14" xfId="0" applyNumberFormat="1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/>
    </xf>
    <xf numFmtId="0" fontId="96" fillId="34" borderId="14" xfId="0" applyFont="1" applyFill="1" applyBorder="1" applyAlignment="1">
      <alignment horizontal="center" vertical="center" shrinkToFit="1"/>
    </xf>
    <xf numFmtId="0" fontId="10" fillId="34" borderId="15" xfId="0" applyFont="1" applyFill="1" applyBorder="1" applyAlignment="1">
      <alignment/>
    </xf>
    <xf numFmtId="0" fontId="82" fillId="35" borderId="20" xfId="0" applyFont="1" applyFill="1" applyBorder="1" applyAlignment="1">
      <alignment horizontal="center" vertical="center" shrinkToFit="1"/>
    </xf>
    <xf numFmtId="0" fontId="84" fillId="35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7" fillId="7" borderId="22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98" fillId="39" borderId="22" xfId="0" applyFont="1" applyFill="1" applyBorder="1" applyAlignment="1">
      <alignment horizontal="center" vertical="center" wrapText="1"/>
    </xf>
    <xf numFmtId="0" fontId="98" fillId="39" borderId="23" xfId="0" applyFont="1" applyFill="1" applyBorder="1" applyAlignment="1">
      <alignment horizontal="center" vertical="center" wrapText="1"/>
    </xf>
    <xf numFmtId="0" fontId="98" fillId="39" borderId="24" xfId="0" applyFont="1" applyFill="1" applyBorder="1" applyAlignment="1">
      <alignment horizontal="center" vertical="center" wrapText="1"/>
    </xf>
    <xf numFmtId="0" fontId="98" fillId="39" borderId="25" xfId="0" applyFont="1" applyFill="1" applyBorder="1" applyAlignment="1">
      <alignment horizontal="center" vertical="center" wrapText="1"/>
    </xf>
    <xf numFmtId="0" fontId="98" fillId="39" borderId="26" xfId="0" applyFont="1" applyFill="1" applyBorder="1" applyAlignment="1">
      <alignment horizontal="center" vertical="center" wrapText="1"/>
    </xf>
    <xf numFmtId="0" fontId="98" fillId="39" borderId="27" xfId="0" applyFont="1" applyFill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0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25" xfId="0" applyFont="1" applyBorder="1" applyAlignment="1">
      <alignment horizontal="center" vertical="center" wrapText="1"/>
    </xf>
    <xf numFmtId="0" fontId="99" fillId="0" borderId="26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101" fillId="0" borderId="29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102" fillId="0" borderId="2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100" fillId="5" borderId="22" xfId="0" applyFont="1" applyFill="1" applyBorder="1" applyAlignment="1">
      <alignment horizontal="center" vertical="center" wrapText="1"/>
    </xf>
    <xf numFmtId="0" fontId="100" fillId="5" borderId="23" xfId="0" applyFont="1" applyFill="1" applyBorder="1" applyAlignment="1">
      <alignment horizontal="center" vertical="center" wrapText="1"/>
    </xf>
    <xf numFmtId="0" fontId="100" fillId="5" borderId="24" xfId="0" applyFont="1" applyFill="1" applyBorder="1" applyAlignment="1">
      <alignment horizontal="center" vertical="center" wrapText="1"/>
    </xf>
    <xf numFmtId="0" fontId="100" fillId="5" borderId="25" xfId="0" applyFont="1" applyFill="1" applyBorder="1" applyAlignment="1">
      <alignment horizontal="center" vertical="center" wrapText="1"/>
    </xf>
    <xf numFmtId="0" fontId="100" fillId="5" borderId="26" xfId="0" applyFont="1" applyFill="1" applyBorder="1" applyAlignment="1">
      <alignment horizontal="center" vertical="center" wrapText="1"/>
    </xf>
    <xf numFmtId="0" fontId="100" fillId="5" borderId="27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17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/>
    </xf>
    <xf numFmtId="0" fontId="18" fillId="37" borderId="31" xfId="0" applyFont="1" applyFill="1" applyBorder="1" applyAlignment="1">
      <alignment horizontal="center" vertical="center" wrapText="1"/>
    </xf>
    <xf numFmtId="0" fontId="18" fillId="37" borderId="32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8" fillId="39" borderId="24" xfId="0" applyFont="1" applyFill="1" applyBorder="1" applyAlignment="1">
      <alignment horizontal="center" vertical="center" wrapText="1"/>
    </xf>
    <xf numFmtId="0" fontId="8" fillId="39" borderId="25" xfId="0" applyFont="1" applyFill="1" applyBorder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27" xfId="0" applyFont="1" applyFill="1" applyBorder="1" applyAlignment="1">
      <alignment horizontal="center" vertical="center" wrapText="1"/>
    </xf>
    <xf numFmtId="0" fontId="24" fillId="39" borderId="23" xfId="0" applyFont="1" applyFill="1" applyBorder="1" applyAlignment="1">
      <alignment horizontal="center" vertical="center" wrapText="1"/>
    </xf>
    <xf numFmtId="0" fontId="24" fillId="39" borderId="24" xfId="0" applyFont="1" applyFill="1" applyBorder="1" applyAlignment="1">
      <alignment horizontal="center" vertical="center" wrapText="1"/>
    </xf>
    <xf numFmtId="0" fontId="24" fillId="39" borderId="25" xfId="0" applyFont="1" applyFill="1" applyBorder="1" applyAlignment="1">
      <alignment horizontal="center" vertical="center" wrapText="1"/>
    </xf>
    <xf numFmtId="0" fontId="24" fillId="39" borderId="26" xfId="0" applyFont="1" applyFill="1" applyBorder="1" applyAlignment="1">
      <alignment horizontal="center" vertical="center" wrapText="1"/>
    </xf>
    <xf numFmtId="0" fontId="24" fillId="39" borderId="27" xfId="0" applyFont="1" applyFill="1" applyBorder="1" applyAlignment="1">
      <alignment horizontal="center" vertical="center" wrapText="1"/>
    </xf>
    <xf numFmtId="0" fontId="14" fillId="39" borderId="23" xfId="0" applyFont="1" applyFill="1" applyBorder="1" applyAlignment="1">
      <alignment horizontal="center" vertical="center" wrapText="1"/>
    </xf>
    <xf numFmtId="0" fontId="14" fillId="39" borderId="24" xfId="0" applyFont="1" applyFill="1" applyBorder="1" applyAlignment="1">
      <alignment horizontal="center" vertical="center" wrapText="1"/>
    </xf>
    <xf numFmtId="0" fontId="14" fillId="39" borderId="25" xfId="0" applyFont="1" applyFill="1" applyBorder="1" applyAlignment="1">
      <alignment horizontal="center" vertical="center" wrapText="1"/>
    </xf>
    <xf numFmtId="0" fontId="14" fillId="39" borderId="26" xfId="0" applyFont="1" applyFill="1" applyBorder="1" applyAlignment="1">
      <alignment horizontal="center" vertical="center" wrapText="1"/>
    </xf>
    <xf numFmtId="0" fontId="14" fillId="39" borderId="27" xfId="0" applyFont="1" applyFill="1" applyBorder="1" applyAlignment="1">
      <alignment horizontal="center" vertical="center" wrapText="1"/>
    </xf>
    <xf numFmtId="0" fontId="99" fillId="0" borderId="19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4</xdr:row>
      <xdr:rowOff>9525</xdr:rowOff>
    </xdr:from>
    <xdr:to>
      <xdr:col>3</xdr:col>
      <xdr:colOff>790575</xdr:colOff>
      <xdr:row>8</xdr:row>
      <xdr:rowOff>142875</xdr:rowOff>
    </xdr:to>
    <xdr:pic>
      <xdr:nvPicPr>
        <xdr:cNvPr id="1" name="Obraz 3" descr="her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695325"/>
          <a:ext cx="619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4</xdr:row>
      <xdr:rowOff>9525</xdr:rowOff>
    </xdr:from>
    <xdr:to>
      <xdr:col>3</xdr:col>
      <xdr:colOff>695325</xdr:colOff>
      <xdr:row>8</xdr:row>
      <xdr:rowOff>142875</xdr:rowOff>
    </xdr:to>
    <xdr:pic>
      <xdr:nvPicPr>
        <xdr:cNvPr id="1" name="Obraz 3" descr="her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695325"/>
          <a:ext cx="523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161925</xdr:colOff>
      <xdr:row>4</xdr:row>
      <xdr:rowOff>9525</xdr:rowOff>
    </xdr:from>
    <xdr:to>
      <xdr:col>21</xdr:col>
      <xdr:colOff>695325</xdr:colOff>
      <xdr:row>8</xdr:row>
      <xdr:rowOff>142875</xdr:rowOff>
    </xdr:to>
    <xdr:pic>
      <xdr:nvPicPr>
        <xdr:cNvPr id="2" name="Obraz 3" descr="her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69532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1"/>
  <sheetViews>
    <sheetView showGridLines="0" tabSelected="1" zoomScale="85" zoomScaleNormal="85" zoomScalePageLayoutView="0" workbookViewId="0" topLeftCell="A1">
      <pane xSplit="4" ySplit="10" topLeftCell="R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W38" sqref="W38"/>
    </sheetView>
  </sheetViews>
  <sheetFormatPr defaultColWidth="9.00390625" defaultRowHeight="12.75"/>
  <cols>
    <col min="1" max="2" width="3.75390625" style="0" customWidth="1"/>
    <col min="3" max="3" width="4.875" style="0" customWidth="1"/>
    <col min="4" max="4" width="17.75390625" style="0" customWidth="1"/>
    <col min="5" max="5" width="6.625" style="0" customWidth="1"/>
    <col min="6" max="7" width="7.75390625" style="0" customWidth="1"/>
    <col min="8" max="8" width="8.375" style="0" customWidth="1"/>
    <col min="9" max="9" width="7.125" style="0" customWidth="1"/>
    <col min="10" max="10" width="8.375" style="0" customWidth="1"/>
    <col min="11" max="11" width="7.625" style="0" customWidth="1"/>
    <col min="12" max="12" width="8.75390625" style="0" customWidth="1"/>
    <col min="13" max="13" width="8.125" style="0" customWidth="1"/>
    <col min="14" max="14" width="8.25390625" style="0" customWidth="1"/>
    <col min="15" max="15" width="7.625" style="0" customWidth="1"/>
    <col min="16" max="16" width="8.125" style="0" customWidth="1"/>
    <col min="17" max="17" width="7.625" style="0" customWidth="1"/>
    <col min="18" max="18" width="8.75390625" style="0" customWidth="1"/>
    <col min="19" max="19" width="8.25390625" style="0" customWidth="1"/>
    <col min="20" max="20" width="8.125" style="0" customWidth="1"/>
    <col min="21" max="21" width="8.625" style="0" customWidth="1"/>
    <col min="22" max="22" width="8.00390625" style="0" customWidth="1"/>
    <col min="23" max="23" width="8.25390625" style="0" customWidth="1"/>
    <col min="24" max="24" width="8.125" style="0" customWidth="1"/>
    <col min="25" max="25" width="8.25390625" style="0" customWidth="1"/>
    <col min="26" max="26" width="8.125" style="0" customWidth="1"/>
    <col min="27" max="27" width="8.625" style="0" customWidth="1"/>
    <col min="28" max="28" width="7.625" style="0" customWidth="1"/>
    <col min="29" max="29" width="7.875" style="0" customWidth="1"/>
    <col min="30" max="30" width="7.00390625" style="0" customWidth="1"/>
    <col min="31" max="31" width="9.125" style="0" customWidth="1"/>
    <col min="32" max="32" width="8.25390625" style="0" customWidth="1"/>
    <col min="33" max="33" width="9.125" style="0" customWidth="1"/>
    <col min="34" max="35" width="8.125" style="0" customWidth="1"/>
    <col min="36" max="38" width="8.375" style="0" customWidth="1"/>
    <col min="39" max="39" width="9.25390625" style="0" customWidth="1"/>
    <col min="40" max="41" width="6.625" style="0" customWidth="1"/>
    <col min="42" max="42" width="10.00390625" style="0" bestFit="1" customWidth="1"/>
    <col min="43" max="43" width="10.00390625" style="0" customWidth="1"/>
  </cols>
  <sheetData>
    <row r="1" spans="3:43" ht="12.75" customHeight="1">
      <c r="C1" s="123" t="s">
        <v>112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</row>
    <row r="2" spans="3:43" ht="12.75" customHeight="1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</row>
    <row r="3" spans="3:43" ht="13.5" customHeight="1" thickBot="1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</row>
    <row r="4" spans="3:43" ht="15" customHeight="1">
      <c r="C4" s="125" t="s">
        <v>7</v>
      </c>
      <c r="D4" s="126"/>
      <c r="E4" s="127" t="s">
        <v>90</v>
      </c>
      <c r="F4" s="128"/>
      <c r="G4" s="89" t="s">
        <v>103</v>
      </c>
      <c r="H4" s="90"/>
      <c r="I4" s="89" t="s">
        <v>104</v>
      </c>
      <c r="J4" s="90"/>
      <c r="K4" s="95" t="s">
        <v>92</v>
      </c>
      <c r="L4" s="96"/>
      <c r="M4" s="95" t="s">
        <v>135</v>
      </c>
      <c r="N4" s="96"/>
      <c r="O4" s="95" t="s">
        <v>136</v>
      </c>
      <c r="P4" s="96"/>
      <c r="Q4" s="108" t="s">
        <v>97</v>
      </c>
      <c r="R4" s="109"/>
      <c r="S4" s="89" t="s">
        <v>108</v>
      </c>
      <c r="T4" s="90"/>
      <c r="U4" s="89" t="s">
        <v>109</v>
      </c>
      <c r="V4" s="90"/>
      <c r="W4" s="108" t="s">
        <v>122</v>
      </c>
      <c r="X4" s="109"/>
      <c r="Y4" s="89" t="s">
        <v>125</v>
      </c>
      <c r="Z4" s="90"/>
      <c r="AA4" s="89" t="s">
        <v>126</v>
      </c>
      <c r="AB4" s="90"/>
      <c r="AC4" s="108" t="s">
        <v>124</v>
      </c>
      <c r="AD4" s="109"/>
      <c r="AE4" s="89" t="s">
        <v>132</v>
      </c>
      <c r="AF4" s="90"/>
      <c r="AG4" s="89" t="s">
        <v>133</v>
      </c>
      <c r="AH4" s="90"/>
      <c r="AI4" s="108" t="s">
        <v>134</v>
      </c>
      <c r="AJ4" s="109"/>
      <c r="AK4" s="108" t="s">
        <v>140</v>
      </c>
      <c r="AL4" s="109"/>
      <c r="AM4" s="120" t="s">
        <v>21</v>
      </c>
      <c r="AN4" s="101" t="s">
        <v>98</v>
      </c>
      <c r="AO4" s="102"/>
      <c r="AP4" s="102"/>
      <c r="AQ4" s="103"/>
    </row>
    <row r="5" spans="3:43" ht="12.75" customHeight="1">
      <c r="C5" s="133"/>
      <c r="D5" s="134"/>
      <c r="E5" s="129"/>
      <c r="F5" s="130"/>
      <c r="G5" s="91"/>
      <c r="H5" s="92"/>
      <c r="I5" s="91"/>
      <c r="J5" s="92"/>
      <c r="K5" s="97"/>
      <c r="L5" s="98"/>
      <c r="M5" s="97"/>
      <c r="N5" s="98"/>
      <c r="O5" s="97"/>
      <c r="P5" s="98"/>
      <c r="Q5" s="110"/>
      <c r="R5" s="111"/>
      <c r="S5" s="91"/>
      <c r="T5" s="92"/>
      <c r="U5" s="91"/>
      <c r="V5" s="92"/>
      <c r="W5" s="110"/>
      <c r="X5" s="111"/>
      <c r="Y5" s="91"/>
      <c r="Z5" s="92"/>
      <c r="AA5" s="91"/>
      <c r="AB5" s="92"/>
      <c r="AC5" s="110"/>
      <c r="AD5" s="111"/>
      <c r="AE5" s="91"/>
      <c r="AF5" s="92"/>
      <c r="AG5" s="91"/>
      <c r="AH5" s="92"/>
      <c r="AI5" s="110"/>
      <c r="AJ5" s="111"/>
      <c r="AK5" s="110"/>
      <c r="AL5" s="111"/>
      <c r="AM5" s="121"/>
      <c r="AN5" s="114"/>
      <c r="AO5" s="115"/>
      <c r="AP5" s="115"/>
      <c r="AQ5" s="116"/>
    </row>
    <row r="6" spans="3:43" ht="12.75">
      <c r="C6" s="135"/>
      <c r="D6" s="134"/>
      <c r="E6" s="129"/>
      <c r="F6" s="130"/>
      <c r="G6" s="91"/>
      <c r="H6" s="92"/>
      <c r="I6" s="91"/>
      <c r="J6" s="92"/>
      <c r="K6" s="97"/>
      <c r="L6" s="98"/>
      <c r="M6" s="97"/>
      <c r="N6" s="98"/>
      <c r="O6" s="97"/>
      <c r="P6" s="98"/>
      <c r="Q6" s="110"/>
      <c r="R6" s="111"/>
      <c r="S6" s="91"/>
      <c r="T6" s="92"/>
      <c r="U6" s="91"/>
      <c r="V6" s="92"/>
      <c r="W6" s="110"/>
      <c r="X6" s="111"/>
      <c r="Y6" s="91"/>
      <c r="Z6" s="92"/>
      <c r="AA6" s="91"/>
      <c r="AB6" s="92"/>
      <c r="AC6" s="110"/>
      <c r="AD6" s="111"/>
      <c r="AE6" s="91"/>
      <c r="AF6" s="92"/>
      <c r="AG6" s="91"/>
      <c r="AH6" s="92"/>
      <c r="AI6" s="110"/>
      <c r="AJ6" s="111"/>
      <c r="AK6" s="110"/>
      <c r="AL6" s="111"/>
      <c r="AM6" s="121"/>
      <c r="AN6" s="114"/>
      <c r="AO6" s="115"/>
      <c r="AP6" s="115"/>
      <c r="AQ6" s="116"/>
    </row>
    <row r="7" spans="3:43" ht="12.75">
      <c r="C7" s="135"/>
      <c r="D7" s="134"/>
      <c r="E7" s="129"/>
      <c r="F7" s="130"/>
      <c r="G7" s="91"/>
      <c r="H7" s="92"/>
      <c r="I7" s="91"/>
      <c r="J7" s="92"/>
      <c r="K7" s="97"/>
      <c r="L7" s="98"/>
      <c r="M7" s="97"/>
      <c r="N7" s="98"/>
      <c r="O7" s="97"/>
      <c r="P7" s="98"/>
      <c r="Q7" s="110"/>
      <c r="R7" s="111"/>
      <c r="S7" s="91"/>
      <c r="T7" s="92"/>
      <c r="U7" s="91"/>
      <c r="V7" s="92"/>
      <c r="W7" s="110"/>
      <c r="X7" s="111"/>
      <c r="Y7" s="91"/>
      <c r="Z7" s="92"/>
      <c r="AA7" s="91"/>
      <c r="AB7" s="92"/>
      <c r="AC7" s="110"/>
      <c r="AD7" s="111"/>
      <c r="AE7" s="91"/>
      <c r="AF7" s="92"/>
      <c r="AG7" s="91"/>
      <c r="AH7" s="92"/>
      <c r="AI7" s="110"/>
      <c r="AJ7" s="111"/>
      <c r="AK7" s="110"/>
      <c r="AL7" s="111"/>
      <c r="AM7" s="121"/>
      <c r="AN7" s="114"/>
      <c r="AO7" s="115"/>
      <c r="AP7" s="115"/>
      <c r="AQ7" s="116"/>
    </row>
    <row r="8" spans="3:43" ht="12.75">
      <c r="C8" s="135"/>
      <c r="D8" s="134"/>
      <c r="E8" s="129"/>
      <c r="F8" s="130"/>
      <c r="G8" s="91"/>
      <c r="H8" s="92"/>
      <c r="I8" s="91"/>
      <c r="J8" s="92"/>
      <c r="K8" s="97"/>
      <c r="L8" s="98"/>
      <c r="M8" s="97"/>
      <c r="N8" s="98"/>
      <c r="O8" s="97"/>
      <c r="P8" s="98"/>
      <c r="Q8" s="110"/>
      <c r="R8" s="111"/>
      <c r="S8" s="91"/>
      <c r="T8" s="92"/>
      <c r="U8" s="91"/>
      <c r="V8" s="92"/>
      <c r="W8" s="110"/>
      <c r="X8" s="111"/>
      <c r="Y8" s="91"/>
      <c r="Z8" s="92"/>
      <c r="AA8" s="91"/>
      <c r="AB8" s="92"/>
      <c r="AC8" s="110"/>
      <c r="AD8" s="111"/>
      <c r="AE8" s="91"/>
      <c r="AF8" s="92"/>
      <c r="AG8" s="91"/>
      <c r="AH8" s="92"/>
      <c r="AI8" s="110"/>
      <c r="AJ8" s="111"/>
      <c r="AK8" s="110"/>
      <c r="AL8" s="111"/>
      <c r="AM8" s="121"/>
      <c r="AN8" s="114"/>
      <c r="AO8" s="115"/>
      <c r="AP8" s="115"/>
      <c r="AQ8" s="116"/>
    </row>
    <row r="9" spans="3:43" ht="13.5" thickBot="1">
      <c r="C9" s="135"/>
      <c r="D9" s="134"/>
      <c r="E9" s="131"/>
      <c r="F9" s="132"/>
      <c r="G9" s="93"/>
      <c r="H9" s="94"/>
      <c r="I9" s="93"/>
      <c r="J9" s="94"/>
      <c r="K9" s="99"/>
      <c r="L9" s="100"/>
      <c r="M9" s="99"/>
      <c r="N9" s="100"/>
      <c r="O9" s="99"/>
      <c r="P9" s="100"/>
      <c r="Q9" s="112"/>
      <c r="R9" s="113"/>
      <c r="S9" s="93"/>
      <c r="T9" s="94"/>
      <c r="U9" s="93"/>
      <c r="V9" s="94"/>
      <c r="W9" s="112"/>
      <c r="X9" s="113"/>
      <c r="Y9" s="93"/>
      <c r="Z9" s="94"/>
      <c r="AA9" s="93"/>
      <c r="AB9" s="94"/>
      <c r="AC9" s="112"/>
      <c r="AD9" s="113"/>
      <c r="AE9" s="93"/>
      <c r="AF9" s="94"/>
      <c r="AG9" s="93"/>
      <c r="AH9" s="94"/>
      <c r="AI9" s="112"/>
      <c r="AJ9" s="113"/>
      <c r="AK9" s="112"/>
      <c r="AL9" s="113"/>
      <c r="AM9" s="122"/>
      <c r="AN9" s="117"/>
      <c r="AO9" s="118"/>
      <c r="AP9" s="118"/>
      <c r="AQ9" s="119"/>
    </row>
    <row r="10" spans="3:43" ht="16.5" thickBot="1">
      <c r="C10" s="104" t="s">
        <v>8</v>
      </c>
      <c r="D10" s="105"/>
      <c r="E10" s="83">
        <v>1</v>
      </c>
      <c r="F10" s="84"/>
      <c r="G10" s="83">
        <v>2</v>
      </c>
      <c r="H10" s="84"/>
      <c r="I10" s="83">
        <v>3</v>
      </c>
      <c r="J10" s="84"/>
      <c r="K10" s="83">
        <v>4</v>
      </c>
      <c r="L10" s="84"/>
      <c r="M10" s="83">
        <v>5</v>
      </c>
      <c r="N10" s="84"/>
      <c r="O10" s="83">
        <v>6</v>
      </c>
      <c r="P10" s="84"/>
      <c r="Q10" s="106">
        <v>7</v>
      </c>
      <c r="R10" s="107"/>
      <c r="S10" s="83">
        <v>8</v>
      </c>
      <c r="T10" s="84"/>
      <c r="U10" s="83">
        <v>9</v>
      </c>
      <c r="V10" s="84"/>
      <c r="W10" s="83">
        <v>10</v>
      </c>
      <c r="X10" s="84"/>
      <c r="Y10" s="83">
        <v>11</v>
      </c>
      <c r="Z10" s="84"/>
      <c r="AA10" s="83">
        <v>12</v>
      </c>
      <c r="AB10" s="84"/>
      <c r="AC10" s="83">
        <v>13</v>
      </c>
      <c r="AD10" s="84"/>
      <c r="AE10" s="83">
        <v>14</v>
      </c>
      <c r="AF10" s="84"/>
      <c r="AG10" s="83">
        <v>15</v>
      </c>
      <c r="AH10" s="84"/>
      <c r="AI10" s="83">
        <v>16</v>
      </c>
      <c r="AJ10" s="84"/>
      <c r="AK10" s="83">
        <v>17</v>
      </c>
      <c r="AL10" s="84"/>
      <c r="AM10" s="17"/>
      <c r="AN10" s="101"/>
      <c r="AO10" s="102"/>
      <c r="AP10" s="102"/>
      <c r="AQ10" s="103"/>
    </row>
    <row r="11" spans="3:44" ht="25.5" customHeight="1" thickBot="1">
      <c r="C11" s="85" t="s">
        <v>0</v>
      </c>
      <c r="D11" s="86"/>
      <c r="E11" s="1" t="s">
        <v>1</v>
      </c>
      <c r="F11" s="2" t="s">
        <v>2</v>
      </c>
      <c r="G11" s="1" t="s">
        <v>1</v>
      </c>
      <c r="H11" s="2" t="s">
        <v>2</v>
      </c>
      <c r="I11" s="1" t="s">
        <v>1</v>
      </c>
      <c r="J11" s="2" t="s">
        <v>2</v>
      </c>
      <c r="K11" s="1" t="s">
        <v>1</v>
      </c>
      <c r="L11" s="2" t="s">
        <v>2</v>
      </c>
      <c r="M11" s="1" t="s">
        <v>1</v>
      </c>
      <c r="N11" s="2" t="s">
        <v>2</v>
      </c>
      <c r="O11" s="1" t="s">
        <v>1</v>
      </c>
      <c r="P11" s="56" t="s">
        <v>2</v>
      </c>
      <c r="Q11" s="58" t="s">
        <v>1</v>
      </c>
      <c r="R11" s="58" t="s">
        <v>2</v>
      </c>
      <c r="S11" s="57" t="s">
        <v>1</v>
      </c>
      <c r="T11" s="2" t="s">
        <v>2</v>
      </c>
      <c r="U11" s="1" t="s">
        <v>1</v>
      </c>
      <c r="V11" s="2" t="s">
        <v>2</v>
      </c>
      <c r="W11" s="1" t="s">
        <v>1</v>
      </c>
      <c r="X11" s="2" t="s">
        <v>2</v>
      </c>
      <c r="Y11" s="1" t="s">
        <v>1</v>
      </c>
      <c r="Z11" s="2" t="s">
        <v>2</v>
      </c>
      <c r="AA11" s="1" t="s">
        <v>1</v>
      </c>
      <c r="AB11" s="2" t="s">
        <v>2</v>
      </c>
      <c r="AC11" s="1" t="s">
        <v>1</v>
      </c>
      <c r="AD11" s="2" t="s">
        <v>2</v>
      </c>
      <c r="AE11" s="1" t="s">
        <v>1</v>
      </c>
      <c r="AF11" s="2" t="s">
        <v>2</v>
      </c>
      <c r="AG11" s="1" t="s">
        <v>1</v>
      </c>
      <c r="AH11" s="2" t="s">
        <v>2</v>
      </c>
      <c r="AI11" s="1" t="s">
        <v>1</v>
      </c>
      <c r="AJ11" s="2" t="s">
        <v>2</v>
      </c>
      <c r="AK11" s="1" t="s">
        <v>1</v>
      </c>
      <c r="AL11" s="2" t="s">
        <v>2</v>
      </c>
      <c r="AM11" s="3"/>
      <c r="AN11" s="72" t="s">
        <v>1</v>
      </c>
      <c r="AO11" s="72" t="s">
        <v>138</v>
      </c>
      <c r="AP11" s="72" t="s">
        <v>139</v>
      </c>
      <c r="AQ11" s="72" t="s">
        <v>137</v>
      </c>
      <c r="AR11" t="s">
        <v>22</v>
      </c>
    </row>
    <row r="12" spans="1:44" ht="15.75" customHeight="1" thickBot="1">
      <c r="A12" s="48">
        <v>1</v>
      </c>
      <c r="B12" s="60"/>
      <c r="C12" s="62" t="s">
        <v>91</v>
      </c>
      <c r="D12" s="10"/>
      <c r="E12" s="66"/>
      <c r="F12" s="67"/>
      <c r="G12" s="7">
        <v>4</v>
      </c>
      <c r="H12" s="6">
        <v>7</v>
      </c>
      <c r="I12" s="5">
        <v>6</v>
      </c>
      <c r="J12" s="6">
        <v>5</v>
      </c>
      <c r="K12" s="7">
        <v>6</v>
      </c>
      <c r="L12" s="6">
        <v>5</v>
      </c>
      <c r="M12" s="5">
        <v>2</v>
      </c>
      <c r="N12" s="6">
        <v>9</v>
      </c>
      <c r="O12" s="7">
        <v>6</v>
      </c>
      <c r="P12" s="6">
        <v>5</v>
      </c>
      <c r="Q12" s="68">
        <v>10</v>
      </c>
      <c r="R12" s="68">
        <v>1</v>
      </c>
      <c r="S12" s="5">
        <v>1</v>
      </c>
      <c r="T12" s="8">
        <v>10</v>
      </c>
      <c r="U12" s="5">
        <v>6</v>
      </c>
      <c r="V12" s="8">
        <v>5</v>
      </c>
      <c r="W12" s="5">
        <v>2</v>
      </c>
      <c r="X12" s="8">
        <v>9</v>
      </c>
      <c r="Y12" s="7">
        <v>4</v>
      </c>
      <c r="Z12" s="8">
        <v>7</v>
      </c>
      <c r="AA12" s="53">
        <v>3</v>
      </c>
      <c r="AB12" s="8">
        <v>8</v>
      </c>
      <c r="AC12" s="54">
        <v>3</v>
      </c>
      <c r="AD12" s="8">
        <v>8</v>
      </c>
      <c r="AE12" s="8">
        <v>3</v>
      </c>
      <c r="AF12" s="8">
        <v>8</v>
      </c>
      <c r="AG12" s="65">
        <v>11</v>
      </c>
      <c r="AH12" s="65">
        <v>0</v>
      </c>
      <c r="AI12" s="12">
        <v>1</v>
      </c>
      <c r="AJ12" s="12">
        <v>10</v>
      </c>
      <c r="AK12" s="12">
        <v>6</v>
      </c>
      <c r="AL12" s="12">
        <v>5</v>
      </c>
      <c r="AM12" s="18">
        <v>24</v>
      </c>
      <c r="AN12" s="70">
        <v>1</v>
      </c>
      <c r="AO12" s="70">
        <v>4</v>
      </c>
      <c r="AP12" s="73">
        <f>AQ12-AO12</f>
        <v>122</v>
      </c>
      <c r="AQ12" s="71">
        <f>F12+H12+J12+L12+N12+P12+R12+T12+V12+X12+Z12+AB12+AD12+AF12+AH12+AJ12+AM12+AL12</f>
        <v>126</v>
      </c>
      <c r="AR12">
        <v>1</v>
      </c>
    </row>
    <row r="13" spans="1:44" ht="15.75" thickBot="1">
      <c r="A13" s="48">
        <v>2</v>
      </c>
      <c r="B13" s="60"/>
      <c r="C13" s="62" t="s">
        <v>3</v>
      </c>
      <c r="D13" s="10"/>
      <c r="E13" s="5">
        <v>10</v>
      </c>
      <c r="F13" s="6">
        <v>0</v>
      </c>
      <c r="G13" s="7">
        <v>1</v>
      </c>
      <c r="H13" s="6">
        <v>10</v>
      </c>
      <c r="I13" s="5">
        <v>2</v>
      </c>
      <c r="J13" s="6">
        <v>9</v>
      </c>
      <c r="K13" s="7">
        <v>3</v>
      </c>
      <c r="L13" s="6">
        <v>8</v>
      </c>
      <c r="M13" s="5">
        <v>4</v>
      </c>
      <c r="N13" s="6">
        <v>7</v>
      </c>
      <c r="O13" s="69"/>
      <c r="P13" s="67"/>
      <c r="Q13" s="6">
        <v>23</v>
      </c>
      <c r="R13" s="6">
        <v>0</v>
      </c>
      <c r="S13" s="5">
        <v>3</v>
      </c>
      <c r="T13" s="8">
        <v>8</v>
      </c>
      <c r="U13" s="5">
        <v>4</v>
      </c>
      <c r="V13" s="8">
        <v>7</v>
      </c>
      <c r="W13" s="66"/>
      <c r="X13" s="65"/>
      <c r="Y13" s="8">
        <v>1</v>
      </c>
      <c r="Z13" s="8">
        <v>10</v>
      </c>
      <c r="AA13" s="53">
        <v>2</v>
      </c>
      <c r="AB13" s="8">
        <v>9</v>
      </c>
      <c r="AC13" s="65"/>
      <c r="AD13" s="65"/>
      <c r="AE13" s="8">
        <v>6</v>
      </c>
      <c r="AF13" s="8">
        <v>5</v>
      </c>
      <c r="AG13" s="8">
        <v>2</v>
      </c>
      <c r="AH13" s="8">
        <v>9</v>
      </c>
      <c r="AI13" s="8">
        <v>18</v>
      </c>
      <c r="AJ13" s="8">
        <v>0</v>
      </c>
      <c r="AK13" s="8">
        <v>5</v>
      </c>
      <c r="AL13" s="8">
        <v>6</v>
      </c>
      <c r="AM13" s="18">
        <v>20</v>
      </c>
      <c r="AN13" s="9">
        <v>2</v>
      </c>
      <c r="AO13" s="9">
        <v>0</v>
      </c>
      <c r="AP13" s="73">
        <f>AQ13-AO13</f>
        <v>108</v>
      </c>
      <c r="AQ13" s="71">
        <f>F13+H13+J13+L13+N13+P13+R13+T13+V13+X13+Z13+AB13+AD13+AF13+AH13+AJ13+AM13+AL13</f>
        <v>108</v>
      </c>
      <c r="AR13">
        <v>2</v>
      </c>
    </row>
    <row r="14" spans="1:44" ht="15.75" customHeight="1" thickBot="1">
      <c r="A14" s="48">
        <v>3</v>
      </c>
      <c r="B14" s="60"/>
      <c r="C14" s="62" t="s">
        <v>14</v>
      </c>
      <c r="D14" s="10"/>
      <c r="E14" s="66">
        <v>10</v>
      </c>
      <c r="F14" s="67">
        <v>0</v>
      </c>
      <c r="G14" s="7">
        <v>9</v>
      </c>
      <c r="H14" s="6">
        <v>2</v>
      </c>
      <c r="I14" s="5">
        <v>7</v>
      </c>
      <c r="J14" s="6">
        <v>4</v>
      </c>
      <c r="K14" s="7">
        <v>4</v>
      </c>
      <c r="L14" s="6">
        <v>7</v>
      </c>
      <c r="M14" s="66">
        <v>10</v>
      </c>
      <c r="N14" s="67">
        <v>0</v>
      </c>
      <c r="O14" s="7">
        <v>2</v>
      </c>
      <c r="P14" s="6">
        <v>9</v>
      </c>
      <c r="Q14" s="6">
        <v>4</v>
      </c>
      <c r="R14" s="6">
        <v>7</v>
      </c>
      <c r="S14" s="5">
        <v>10</v>
      </c>
      <c r="T14" s="8">
        <v>1</v>
      </c>
      <c r="U14" s="5">
        <v>1</v>
      </c>
      <c r="V14" s="8">
        <v>10</v>
      </c>
      <c r="W14" s="5">
        <v>5</v>
      </c>
      <c r="X14" s="8">
        <v>6</v>
      </c>
      <c r="Y14" s="8">
        <v>2</v>
      </c>
      <c r="Z14" s="8">
        <v>9</v>
      </c>
      <c r="AA14" s="53">
        <v>8</v>
      </c>
      <c r="AB14" s="8">
        <v>3</v>
      </c>
      <c r="AC14" s="8">
        <v>1</v>
      </c>
      <c r="AD14" s="8">
        <v>10</v>
      </c>
      <c r="AE14" s="8">
        <v>5</v>
      </c>
      <c r="AF14" s="8">
        <v>6</v>
      </c>
      <c r="AG14" s="55">
        <v>6</v>
      </c>
      <c r="AH14" s="55">
        <v>5</v>
      </c>
      <c r="AI14" s="66">
        <v>18</v>
      </c>
      <c r="AJ14" s="66">
        <v>0</v>
      </c>
      <c r="AK14" s="8">
        <v>4</v>
      </c>
      <c r="AL14" s="8">
        <v>7</v>
      </c>
      <c r="AM14" s="18">
        <v>26</v>
      </c>
      <c r="AN14" s="9">
        <v>3</v>
      </c>
      <c r="AO14" s="9">
        <v>6</v>
      </c>
      <c r="AP14" s="73">
        <f>AQ14-AO14</f>
        <v>106</v>
      </c>
      <c r="AQ14" s="71">
        <f>F14+H14+J14+L14+N14+P14+R14+T14+V14+X14+Z14+AB14+AD14+AF14+AH14+AJ14+AM14+AL14</f>
        <v>112</v>
      </c>
      <c r="AR14">
        <v>3</v>
      </c>
    </row>
    <row r="15" spans="1:44" ht="15.75" customHeight="1" thickBot="1">
      <c r="A15" s="48">
        <v>4</v>
      </c>
      <c r="B15" s="60"/>
      <c r="C15" s="62" t="s">
        <v>110</v>
      </c>
      <c r="D15" s="10"/>
      <c r="E15" s="5">
        <v>10</v>
      </c>
      <c r="F15" s="6">
        <v>0</v>
      </c>
      <c r="G15" s="7">
        <v>7</v>
      </c>
      <c r="H15" s="6">
        <v>4</v>
      </c>
      <c r="I15" s="5">
        <v>3</v>
      </c>
      <c r="J15" s="6">
        <v>8</v>
      </c>
      <c r="K15" s="7">
        <v>7</v>
      </c>
      <c r="L15" s="6">
        <v>4</v>
      </c>
      <c r="M15" s="66"/>
      <c r="N15" s="67"/>
      <c r="O15" s="69">
        <v>14</v>
      </c>
      <c r="P15" s="67">
        <v>0</v>
      </c>
      <c r="Q15" s="6">
        <v>2</v>
      </c>
      <c r="R15" s="6">
        <v>9</v>
      </c>
      <c r="S15" s="5">
        <v>2</v>
      </c>
      <c r="T15" s="8">
        <v>9</v>
      </c>
      <c r="U15" s="5">
        <v>2</v>
      </c>
      <c r="V15" s="8">
        <v>9</v>
      </c>
      <c r="W15" s="66"/>
      <c r="X15" s="65"/>
      <c r="Y15" s="7">
        <v>10</v>
      </c>
      <c r="Z15" s="8">
        <v>1</v>
      </c>
      <c r="AA15" s="53">
        <v>10</v>
      </c>
      <c r="AB15" s="8">
        <v>1</v>
      </c>
      <c r="AC15" s="8">
        <v>5</v>
      </c>
      <c r="AD15" s="8">
        <v>6</v>
      </c>
      <c r="AE15" s="8">
        <v>7</v>
      </c>
      <c r="AF15" s="8">
        <v>4</v>
      </c>
      <c r="AG15" s="55">
        <v>8</v>
      </c>
      <c r="AH15" s="55">
        <v>3</v>
      </c>
      <c r="AI15" s="8">
        <v>4</v>
      </c>
      <c r="AJ15" s="8">
        <v>7</v>
      </c>
      <c r="AK15" s="8">
        <v>11</v>
      </c>
      <c r="AL15" s="8">
        <v>0</v>
      </c>
      <c r="AM15" s="18">
        <v>22</v>
      </c>
      <c r="AN15" s="9">
        <v>4</v>
      </c>
      <c r="AO15" s="9">
        <v>2</v>
      </c>
      <c r="AP15" s="73">
        <f>AQ15-AO15</f>
        <v>85</v>
      </c>
      <c r="AQ15" s="71">
        <f>F15+H15+J15+L15+N15+P15+R15+T15+V15+X15+Z15+AB15+AD15+AF15+AH15+AJ15+AM15+AL15</f>
        <v>87</v>
      </c>
      <c r="AR15">
        <v>4</v>
      </c>
    </row>
    <row r="16" spans="1:44" ht="15.75" thickBot="1">
      <c r="A16" s="48">
        <v>5</v>
      </c>
      <c r="B16" s="60"/>
      <c r="C16" s="62" t="s">
        <v>29</v>
      </c>
      <c r="D16" s="10"/>
      <c r="E16" s="66"/>
      <c r="F16" s="67"/>
      <c r="G16" s="7">
        <v>6</v>
      </c>
      <c r="H16" s="6">
        <v>5</v>
      </c>
      <c r="I16" s="5">
        <v>4</v>
      </c>
      <c r="J16" s="6">
        <v>7</v>
      </c>
      <c r="K16" s="7">
        <v>5</v>
      </c>
      <c r="L16" s="6">
        <v>6</v>
      </c>
      <c r="M16" s="5">
        <v>5</v>
      </c>
      <c r="N16" s="6">
        <v>6</v>
      </c>
      <c r="O16" s="7">
        <v>1</v>
      </c>
      <c r="P16" s="6">
        <v>10</v>
      </c>
      <c r="Q16" s="67"/>
      <c r="R16" s="67"/>
      <c r="S16" s="5">
        <v>13</v>
      </c>
      <c r="T16" s="8">
        <v>0</v>
      </c>
      <c r="U16" s="5">
        <v>3</v>
      </c>
      <c r="V16" s="8">
        <v>8</v>
      </c>
      <c r="W16" s="66"/>
      <c r="X16" s="65"/>
      <c r="Y16" s="8">
        <v>7</v>
      </c>
      <c r="Z16" s="8">
        <v>4</v>
      </c>
      <c r="AA16" s="53">
        <v>4</v>
      </c>
      <c r="AB16" s="8">
        <v>7</v>
      </c>
      <c r="AC16" s="8"/>
      <c r="AD16" s="8"/>
      <c r="AE16" s="8"/>
      <c r="AF16" s="8"/>
      <c r="AG16" s="8"/>
      <c r="AH16" s="8"/>
      <c r="AI16" s="12">
        <v>7</v>
      </c>
      <c r="AJ16" s="12">
        <v>4</v>
      </c>
      <c r="AK16" s="12">
        <v>3</v>
      </c>
      <c r="AL16" s="12">
        <v>8</v>
      </c>
      <c r="AM16" s="19">
        <v>16</v>
      </c>
      <c r="AN16" s="9">
        <v>5</v>
      </c>
      <c r="AO16" s="9">
        <v>0</v>
      </c>
      <c r="AP16" s="73">
        <f>AQ16-AO16</f>
        <v>81</v>
      </c>
      <c r="AQ16" s="71">
        <f>F16+H16+J16+L16+N16+P16+R16+T16+V16+X16+Z16+AB16+AD16+AF16+AH16+AJ16+AM16+AL16</f>
        <v>81</v>
      </c>
      <c r="AR16">
        <v>5</v>
      </c>
    </row>
    <row r="17" spans="1:44" ht="15.75" thickBot="1">
      <c r="A17" s="48">
        <v>6</v>
      </c>
      <c r="B17" s="60"/>
      <c r="C17" s="62" t="s">
        <v>114</v>
      </c>
      <c r="D17" s="10"/>
      <c r="E17" s="66">
        <v>10</v>
      </c>
      <c r="F17" s="67">
        <v>0</v>
      </c>
      <c r="G17" s="7">
        <v>12</v>
      </c>
      <c r="H17" s="6">
        <v>0</v>
      </c>
      <c r="I17" s="5">
        <v>12</v>
      </c>
      <c r="J17" s="6">
        <v>0</v>
      </c>
      <c r="K17" s="7">
        <v>13</v>
      </c>
      <c r="L17" s="6">
        <v>0</v>
      </c>
      <c r="M17" s="66"/>
      <c r="N17" s="67"/>
      <c r="O17" s="7">
        <v>4</v>
      </c>
      <c r="P17" s="6">
        <v>7</v>
      </c>
      <c r="Q17" s="6">
        <v>8</v>
      </c>
      <c r="R17" s="6">
        <v>3</v>
      </c>
      <c r="S17" s="5">
        <v>5</v>
      </c>
      <c r="T17" s="8">
        <v>6</v>
      </c>
      <c r="U17" s="5">
        <v>10</v>
      </c>
      <c r="V17" s="8">
        <v>1</v>
      </c>
      <c r="W17" s="5">
        <v>1</v>
      </c>
      <c r="X17" s="8">
        <v>10</v>
      </c>
      <c r="Y17" s="7">
        <v>5</v>
      </c>
      <c r="Z17" s="8">
        <v>6</v>
      </c>
      <c r="AA17" s="53">
        <v>1</v>
      </c>
      <c r="AB17" s="8">
        <v>10</v>
      </c>
      <c r="AC17" s="8">
        <v>4</v>
      </c>
      <c r="AD17" s="8">
        <v>7</v>
      </c>
      <c r="AE17" s="8">
        <v>14</v>
      </c>
      <c r="AF17" s="8">
        <v>0</v>
      </c>
      <c r="AG17" s="8">
        <v>5</v>
      </c>
      <c r="AH17" s="8">
        <v>6</v>
      </c>
      <c r="AI17" s="8">
        <v>18</v>
      </c>
      <c r="AJ17" s="8">
        <v>0</v>
      </c>
      <c r="AK17" s="65"/>
      <c r="AL17" s="65"/>
      <c r="AM17" s="18">
        <v>22</v>
      </c>
      <c r="AN17" s="9">
        <v>6</v>
      </c>
      <c r="AO17" s="9">
        <v>2</v>
      </c>
      <c r="AP17" s="73">
        <f>AQ17-AO17</f>
        <v>76</v>
      </c>
      <c r="AQ17" s="71">
        <f>F17+H17+J17+L17+N17+P17+R17+T17+V17+X17+Z17+AB17+AD17+AF17+AH17+AJ17+AM17+AL17</f>
        <v>78</v>
      </c>
      <c r="AR17">
        <v>6</v>
      </c>
    </row>
    <row r="18" spans="1:44" ht="15.75" customHeight="1" thickBot="1">
      <c r="A18" s="48">
        <v>7</v>
      </c>
      <c r="B18" s="60"/>
      <c r="C18" s="63" t="s">
        <v>9</v>
      </c>
      <c r="D18" s="4"/>
      <c r="E18" s="5">
        <v>3</v>
      </c>
      <c r="F18" s="6">
        <v>8</v>
      </c>
      <c r="G18" s="7">
        <v>2</v>
      </c>
      <c r="H18" s="6">
        <v>9</v>
      </c>
      <c r="I18" s="5">
        <v>1</v>
      </c>
      <c r="J18" s="6">
        <v>10</v>
      </c>
      <c r="K18" s="69"/>
      <c r="L18" s="67"/>
      <c r="M18" s="66"/>
      <c r="N18" s="67"/>
      <c r="O18" s="69"/>
      <c r="P18" s="67"/>
      <c r="Q18" s="6"/>
      <c r="R18" s="6"/>
      <c r="S18" s="5"/>
      <c r="T18" s="8"/>
      <c r="U18" s="5"/>
      <c r="V18" s="8"/>
      <c r="W18" s="5"/>
      <c r="X18" s="8"/>
      <c r="Y18" s="7"/>
      <c r="Z18" s="8"/>
      <c r="AA18" s="53"/>
      <c r="AB18" s="8"/>
      <c r="AC18" s="8">
        <v>6</v>
      </c>
      <c r="AD18" s="8">
        <v>5</v>
      </c>
      <c r="AE18" s="8"/>
      <c r="AF18" s="8"/>
      <c r="AG18" s="8"/>
      <c r="AH18" s="8"/>
      <c r="AI18" s="8">
        <v>6</v>
      </c>
      <c r="AJ18" s="8">
        <v>5</v>
      </c>
      <c r="AK18" s="8">
        <v>2</v>
      </c>
      <c r="AL18" s="8">
        <v>9</v>
      </c>
      <c r="AM18" s="18">
        <v>10</v>
      </c>
      <c r="AN18" s="9">
        <v>7</v>
      </c>
      <c r="AO18" s="9">
        <v>0</v>
      </c>
      <c r="AP18" s="73">
        <f>AQ18-AO18</f>
        <v>56</v>
      </c>
      <c r="AQ18" s="71">
        <f>F18+H18+J18+L18+N18+P18+R18+T18+V18+X18+Z18+AB18+AD18+AF18+AH18+AJ18+AM18+AL18</f>
        <v>56</v>
      </c>
      <c r="AR18">
        <v>7</v>
      </c>
    </row>
    <row r="19" spans="1:44" ht="15.75" thickBot="1">
      <c r="A19" s="48">
        <v>8</v>
      </c>
      <c r="B19" s="60"/>
      <c r="C19" s="62" t="s">
        <v>115</v>
      </c>
      <c r="D19" s="10"/>
      <c r="E19" s="5">
        <v>2</v>
      </c>
      <c r="F19" s="6">
        <v>9</v>
      </c>
      <c r="G19" s="7">
        <v>10</v>
      </c>
      <c r="H19" s="6">
        <v>1</v>
      </c>
      <c r="I19" s="5">
        <v>8</v>
      </c>
      <c r="J19" s="6">
        <v>3</v>
      </c>
      <c r="K19" s="69"/>
      <c r="L19" s="67"/>
      <c r="M19" s="66"/>
      <c r="N19" s="67"/>
      <c r="O19" s="69"/>
      <c r="P19" s="67"/>
      <c r="Q19" s="6">
        <v>23</v>
      </c>
      <c r="R19" s="6">
        <v>0</v>
      </c>
      <c r="S19" s="5"/>
      <c r="T19" s="8"/>
      <c r="U19" s="5"/>
      <c r="V19" s="8"/>
      <c r="W19" s="5">
        <v>4</v>
      </c>
      <c r="X19" s="8">
        <v>7</v>
      </c>
      <c r="Y19" s="7"/>
      <c r="Z19" s="8"/>
      <c r="AA19" s="53"/>
      <c r="AB19" s="8"/>
      <c r="AC19" s="8">
        <v>7</v>
      </c>
      <c r="AD19" s="8">
        <v>4</v>
      </c>
      <c r="AE19" s="8">
        <v>4</v>
      </c>
      <c r="AF19" s="8">
        <v>7</v>
      </c>
      <c r="AG19" s="8">
        <v>7</v>
      </c>
      <c r="AH19" s="8">
        <v>4</v>
      </c>
      <c r="AI19" s="8">
        <v>5</v>
      </c>
      <c r="AJ19" s="8">
        <v>6</v>
      </c>
      <c r="AK19" s="8"/>
      <c r="AL19" s="8"/>
      <c r="AM19" s="18">
        <v>14</v>
      </c>
      <c r="AN19" s="9">
        <v>8</v>
      </c>
      <c r="AO19" s="9">
        <v>0</v>
      </c>
      <c r="AP19" s="73">
        <f>AQ19-AO19</f>
        <v>55</v>
      </c>
      <c r="AQ19" s="71">
        <f>F19+H19+J19+L19+N19+P19+R19+T19+V19+X19+Z19+AB19+AD19+AF19+AH19+AJ19+AM19+AL19</f>
        <v>55</v>
      </c>
      <c r="AR19">
        <v>8</v>
      </c>
    </row>
    <row r="20" spans="1:44" ht="15.75" customHeight="1" thickBot="1">
      <c r="A20" s="48">
        <v>9</v>
      </c>
      <c r="B20" s="60"/>
      <c r="C20" s="62" t="s">
        <v>116</v>
      </c>
      <c r="D20" s="10"/>
      <c r="E20" s="5">
        <v>1</v>
      </c>
      <c r="F20" s="6">
        <v>10</v>
      </c>
      <c r="G20" s="7"/>
      <c r="H20" s="6"/>
      <c r="I20" s="5"/>
      <c r="J20" s="6"/>
      <c r="K20" s="69"/>
      <c r="L20" s="67"/>
      <c r="M20" s="66"/>
      <c r="N20" s="67"/>
      <c r="O20" s="69"/>
      <c r="P20" s="67"/>
      <c r="Q20" s="6"/>
      <c r="R20" s="6"/>
      <c r="S20" s="5"/>
      <c r="T20" s="8"/>
      <c r="U20" s="5"/>
      <c r="V20" s="8"/>
      <c r="W20" s="5"/>
      <c r="X20" s="8"/>
      <c r="Y20" s="7"/>
      <c r="Z20" s="8"/>
      <c r="AA20" s="53"/>
      <c r="AB20" s="8"/>
      <c r="AC20" s="54">
        <v>2</v>
      </c>
      <c r="AD20" s="8">
        <v>9</v>
      </c>
      <c r="AE20" s="8">
        <v>2</v>
      </c>
      <c r="AF20" s="8">
        <v>9</v>
      </c>
      <c r="AG20" s="8">
        <v>4</v>
      </c>
      <c r="AH20" s="8">
        <v>7</v>
      </c>
      <c r="AI20" s="12">
        <v>18</v>
      </c>
      <c r="AJ20" s="12">
        <v>0</v>
      </c>
      <c r="AK20" s="12">
        <v>1</v>
      </c>
      <c r="AL20" s="12">
        <v>10</v>
      </c>
      <c r="AM20" s="19">
        <v>10</v>
      </c>
      <c r="AN20" s="9">
        <v>9</v>
      </c>
      <c r="AO20" s="9">
        <v>0</v>
      </c>
      <c r="AP20" s="73">
        <f>AQ20-AO20</f>
        <v>55</v>
      </c>
      <c r="AQ20" s="71">
        <f>F20+H20+J20+L20+N20+P20+R20+T20+V20+X20+Z20+AB20+AD20+AF20+AH20+AJ20+AM20+AL20</f>
        <v>55</v>
      </c>
      <c r="AR20">
        <v>9</v>
      </c>
    </row>
    <row r="21" spans="1:44" ht="15" customHeight="1" thickBot="1">
      <c r="A21" s="48">
        <v>10</v>
      </c>
      <c r="B21" s="60"/>
      <c r="C21" s="62" t="s">
        <v>113</v>
      </c>
      <c r="D21" s="10"/>
      <c r="E21" s="5">
        <v>10</v>
      </c>
      <c r="F21" s="6">
        <v>0</v>
      </c>
      <c r="G21" s="7">
        <v>3</v>
      </c>
      <c r="H21" s="6">
        <v>8</v>
      </c>
      <c r="I21" s="5">
        <v>5</v>
      </c>
      <c r="J21" s="6">
        <v>6</v>
      </c>
      <c r="K21" s="7">
        <v>1</v>
      </c>
      <c r="L21" s="6">
        <v>10</v>
      </c>
      <c r="M21" s="5"/>
      <c r="N21" s="6"/>
      <c r="O21" s="7"/>
      <c r="P21" s="6"/>
      <c r="Q21" s="6">
        <v>3</v>
      </c>
      <c r="R21" s="6">
        <v>8</v>
      </c>
      <c r="S21" s="5"/>
      <c r="T21" s="8"/>
      <c r="U21" s="5"/>
      <c r="V21" s="8"/>
      <c r="W21" s="5"/>
      <c r="X21" s="8"/>
      <c r="Y21" s="7"/>
      <c r="Z21" s="8"/>
      <c r="AA21" s="53"/>
      <c r="AB21" s="8"/>
      <c r="AC21" s="54">
        <v>9</v>
      </c>
      <c r="AD21" s="8">
        <v>2</v>
      </c>
      <c r="AE21" s="8"/>
      <c r="AF21" s="8"/>
      <c r="AG21" s="8"/>
      <c r="AH21" s="8"/>
      <c r="AI21" s="12">
        <v>18</v>
      </c>
      <c r="AJ21" s="12">
        <v>0</v>
      </c>
      <c r="AK21" s="12"/>
      <c r="AL21" s="12"/>
      <c r="AM21" s="18">
        <v>12</v>
      </c>
      <c r="AN21" s="9">
        <v>10</v>
      </c>
      <c r="AO21" s="9">
        <v>0</v>
      </c>
      <c r="AP21" s="73">
        <f>AQ21-AO21</f>
        <v>46</v>
      </c>
      <c r="AQ21" s="71">
        <f>F21+H21+J21+L21+N21+P21+R21+T21+V21+X21+Z21+AB21+AD21+AF21+AH21+AJ21+AM21+AL21</f>
        <v>46</v>
      </c>
      <c r="AR21">
        <v>10</v>
      </c>
    </row>
    <row r="22" spans="1:44" ht="15.75" customHeight="1" thickBot="1">
      <c r="A22" s="48">
        <v>11</v>
      </c>
      <c r="B22" s="60"/>
      <c r="C22" s="62" t="s">
        <v>111</v>
      </c>
      <c r="D22" s="10"/>
      <c r="E22" s="5">
        <v>10</v>
      </c>
      <c r="F22" s="6">
        <v>0</v>
      </c>
      <c r="G22" s="7">
        <v>8</v>
      </c>
      <c r="H22" s="6">
        <v>3</v>
      </c>
      <c r="I22" s="5">
        <v>10</v>
      </c>
      <c r="J22" s="6">
        <v>1</v>
      </c>
      <c r="K22" s="7">
        <v>15</v>
      </c>
      <c r="L22" s="6">
        <v>0</v>
      </c>
      <c r="M22" s="5"/>
      <c r="N22" s="6"/>
      <c r="O22" s="7">
        <v>8</v>
      </c>
      <c r="P22" s="6">
        <v>3</v>
      </c>
      <c r="Q22" s="6">
        <v>5</v>
      </c>
      <c r="R22" s="6">
        <v>6</v>
      </c>
      <c r="S22" s="11">
        <v>6</v>
      </c>
      <c r="T22" s="8">
        <v>5</v>
      </c>
      <c r="U22" s="5">
        <v>9</v>
      </c>
      <c r="V22" s="8">
        <v>2</v>
      </c>
      <c r="W22" s="5"/>
      <c r="X22" s="8"/>
      <c r="Y22" s="7"/>
      <c r="Z22" s="8"/>
      <c r="AA22" s="53"/>
      <c r="AB22" s="8"/>
      <c r="AC22" s="8"/>
      <c r="AD22" s="8"/>
      <c r="AE22" s="8"/>
      <c r="AF22" s="8"/>
      <c r="AG22" s="8"/>
      <c r="AH22" s="8"/>
      <c r="AI22" s="8">
        <v>3</v>
      </c>
      <c r="AJ22" s="8">
        <v>8</v>
      </c>
      <c r="AK22" s="8"/>
      <c r="AL22" s="8"/>
      <c r="AM22" s="18">
        <v>14</v>
      </c>
      <c r="AN22" s="9">
        <v>11</v>
      </c>
      <c r="AO22" s="9">
        <v>0</v>
      </c>
      <c r="AP22" s="73">
        <f>AQ22-AO22</f>
        <v>42</v>
      </c>
      <c r="AQ22" s="71">
        <f>F22+H22+J22+L22+N22+P22+R22+T22+V22+X22+Z22+AB22+AD22+AF22+AH22+AJ22+AM22+AL22</f>
        <v>42</v>
      </c>
      <c r="AR22">
        <v>11</v>
      </c>
    </row>
    <row r="23" spans="1:44" s="50" customFormat="1" ht="15" customHeight="1" thickBot="1">
      <c r="A23" s="49">
        <v>12</v>
      </c>
      <c r="B23" s="61"/>
      <c r="C23" s="64" t="s">
        <v>73</v>
      </c>
      <c r="D23" s="10"/>
      <c r="E23" s="5"/>
      <c r="F23" s="6"/>
      <c r="G23" s="7"/>
      <c r="H23" s="6"/>
      <c r="I23" s="5"/>
      <c r="J23" s="6"/>
      <c r="K23" s="7"/>
      <c r="L23" s="6"/>
      <c r="M23" s="5"/>
      <c r="N23" s="6"/>
      <c r="O23" s="7">
        <v>7</v>
      </c>
      <c r="P23" s="6">
        <v>4</v>
      </c>
      <c r="Q23" s="6">
        <v>23</v>
      </c>
      <c r="R23" s="6">
        <v>0</v>
      </c>
      <c r="S23" s="5"/>
      <c r="T23" s="8"/>
      <c r="U23" s="66"/>
      <c r="V23" s="65"/>
      <c r="W23" s="5">
        <v>6</v>
      </c>
      <c r="X23" s="8">
        <v>5</v>
      </c>
      <c r="Y23" s="69"/>
      <c r="Z23" s="65"/>
      <c r="AA23" s="76"/>
      <c r="AB23" s="65"/>
      <c r="AC23" s="54">
        <v>8</v>
      </c>
      <c r="AD23" s="8">
        <v>3</v>
      </c>
      <c r="AE23" s="8">
        <v>9</v>
      </c>
      <c r="AF23" s="8">
        <v>2</v>
      </c>
      <c r="AG23" s="8">
        <v>10</v>
      </c>
      <c r="AH23" s="8">
        <v>1</v>
      </c>
      <c r="AI23" s="12">
        <v>18</v>
      </c>
      <c r="AJ23" s="12">
        <v>0</v>
      </c>
      <c r="AK23" s="12">
        <v>8</v>
      </c>
      <c r="AL23" s="12">
        <v>3</v>
      </c>
      <c r="AM23" s="18">
        <v>14</v>
      </c>
      <c r="AN23" s="9">
        <v>12</v>
      </c>
      <c r="AO23" s="9">
        <v>0</v>
      </c>
      <c r="AP23" s="73">
        <f>AQ23-AO23</f>
        <v>32</v>
      </c>
      <c r="AQ23" s="71">
        <f>F23+H23+J23+L23+N23+P23+R23+T23+V23+X23+Z23+AB23+AD23+AF23+AH23+AJ23+AM23+AL23</f>
        <v>32</v>
      </c>
      <c r="AR23" s="50">
        <v>12</v>
      </c>
    </row>
    <row r="24" spans="1:44" ht="15.75" thickBot="1">
      <c r="A24" s="48">
        <v>13</v>
      </c>
      <c r="B24" s="60"/>
      <c r="C24" s="62" t="s">
        <v>4</v>
      </c>
      <c r="D24" s="10"/>
      <c r="E24" s="5"/>
      <c r="F24" s="6"/>
      <c r="G24" s="7"/>
      <c r="H24" s="6"/>
      <c r="I24" s="5"/>
      <c r="J24" s="6"/>
      <c r="K24" s="7">
        <v>8</v>
      </c>
      <c r="L24" s="6">
        <v>3</v>
      </c>
      <c r="M24" s="5">
        <v>10</v>
      </c>
      <c r="N24" s="6">
        <v>0</v>
      </c>
      <c r="O24" s="7">
        <v>3</v>
      </c>
      <c r="P24" s="6">
        <v>8</v>
      </c>
      <c r="Q24" s="6">
        <v>9</v>
      </c>
      <c r="R24" s="6">
        <v>2</v>
      </c>
      <c r="S24" s="5">
        <v>7</v>
      </c>
      <c r="T24" s="8">
        <v>4</v>
      </c>
      <c r="U24" s="5">
        <v>12</v>
      </c>
      <c r="V24" s="8">
        <v>0</v>
      </c>
      <c r="W24" s="5"/>
      <c r="X24" s="8"/>
      <c r="Y24" s="7"/>
      <c r="Z24" s="8"/>
      <c r="AA24" s="53"/>
      <c r="AB24" s="8"/>
      <c r="AC24" s="8">
        <v>13</v>
      </c>
      <c r="AD24" s="8">
        <v>0</v>
      </c>
      <c r="AE24" s="8"/>
      <c r="AF24" s="8"/>
      <c r="AG24" s="8"/>
      <c r="AH24" s="8"/>
      <c r="AI24" s="8"/>
      <c r="AJ24" s="8"/>
      <c r="AK24" s="8"/>
      <c r="AL24" s="8"/>
      <c r="AM24" s="18">
        <v>12</v>
      </c>
      <c r="AN24" s="9">
        <v>14</v>
      </c>
      <c r="AO24" s="9">
        <v>0</v>
      </c>
      <c r="AP24" s="73">
        <f>AQ24-AO24</f>
        <v>29</v>
      </c>
      <c r="AQ24" s="71">
        <f>F24+H24+J24+L24+N24+P24+R24+T24+V24+X24+Z24+AB24+AD24+AF24+AH24+AJ24+AM24+AL24</f>
        <v>29</v>
      </c>
      <c r="AR24">
        <v>13</v>
      </c>
    </row>
    <row r="25" spans="1:44" ht="15.75" customHeight="1" thickBot="1">
      <c r="A25" s="48">
        <v>14</v>
      </c>
      <c r="B25" s="60"/>
      <c r="C25" s="62" t="s">
        <v>96</v>
      </c>
      <c r="D25" s="10"/>
      <c r="E25" s="5"/>
      <c r="F25" s="6"/>
      <c r="G25" s="69"/>
      <c r="H25" s="67"/>
      <c r="I25" s="66"/>
      <c r="J25" s="67"/>
      <c r="K25" s="69"/>
      <c r="L25" s="67"/>
      <c r="M25" s="5"/>
      <c r="N25" s="6"/>
      <c r="O25" s="7">
        <v>14</v>
      </c>
      <c r="P25" s="6">
        <v>0</v>
      </c>
      <c r="Q25" s="6"/>
      <c r="R25" s="6"/>
      <c r="S25" s="5">
        <v>4</v>
      </c>
      <c r="T25" s="8">
        <v>7</v>
      </c>
      <c r="U25" s="5">
        <v>5</v>
      </c>
      <c r="V25" s="8">
        <v>6</v>
      </c>
      <c r="W25" s="5"/>
      <c r="X25" s="8"/>
      <c r="Y25" s="7">
        <v>9</v>
      </c>
      <c r="Z25" s="8">
        <v>2</v>
      </c>
      <c r="AA25" s="53">
        <v>5</v>
      </c>
      <c r="AB25" s="8">
        <v>6</v>
      </c>
      <c r="AC25" s="54"/>
      <c r="AD25" s="8"/>
      <c r="AE25" s="8"/>
      <c r="AF25" s="8"/>
      <c r="AG25" s="8"/>
      <c r="AH25" s="8"/>
      <c r="AI25" s="12">
        <v>18</v>
      </c>
      <c r="AJ25" s="12">
        <v>0</v>
      </c>
      <c r="AK25" s="12"/>
      <c r="AL25" s="12"/>
      <c r="AM25" s="18">
        <v>8</v>
      </c>
      <c r="AN25" s="9">
        <v>14</v>
      </c>
      <c r="AO25" s="9">
        <v>0</v>
      </c>
      <c r="AP25" s="73">
        <f>AQ25-AO25</f>
        <v>29</v>
      </c>
      <c r="AQ25" s="71">
        <f>F25+H25+J25+L25+N25+P25+R25+T25+V25+X25+Z25+AB25+AD25+AF25+AH25+AJ25+AM25+AL25</f>
        <v>29</v>
      </c>
      <c r="AR25">
        <v>14</v>
      </c>
    </row>
    <row r="26" spans="1:44" ht="15.75" customHeight="1" thickBot="1">
      <c r="A26" s="48">
        <v>15</v>
      </c>
      <c r="B26" s="60"/>
      <c r="C26" s="62" t="s">
        <v>19</v>
      </c>
      <c r="D26" s="10"/>
      <c r="E26" s="5"/>
      <c r="F26" s="6"/>
      <c r="G26" s="69"/>
      <c r="H26" s="67"/>
      <c r="I26" s="66"/>
      <c r="J26" s="67"/>
      <c r="K26" s="69"/>
      <c r="L26" s="67"/>
      <c r="M26" s="5">
        <v>10</v>
      </c>
      <c r="N26" s="6">
        <v>0</v>
      </c>
      <c r="O26" s="7">
        <v>5</v>
      </c>
      <c r="P26" s="6">
        <v>6</v>
      </c>
      <c r="Q26" s="6"/>
      <c r="R26" s="6"/>
      <c r="S26" s="5">
        <v>8</v>
      </c>
      <c r="T26" s="8">
        <v>3</v>
      </c>
      <c r="U26" s="5">
        <v>11</v>
      </c>
      <c r="V26" s="8">
        <v>0</v>
      </c>
      <c r="W26" s="5">
        <v>11</v>
      </c>
      <c r="X26" s="8">
        <v>0</v>
      </c>
      <c r="Y26" s="7">
        <v>6</v>
      </c>
      <c r="Z26" s="8">
        <v>5</v>
      </c>
      <c r="AA26" s="53">
        <v>7</v>
      </c>
      <c r="AB26" s="8">
        <v>4</v>
      </c>
      <c r="AC26" s="54"/>
      <c r="AD26" s="8"/>
      <c r="AE26" s="8"/>
      <c r="AF26" s="8"/>
      <c r="AG26" s="8"/>
      <c r="AH26" s="8"/>
      <c r="AI26" s="8"/>
      <c r="AJ26" s="8"/>
      <c r="AK26" s="8"/>
      <c r="AL26" s="8"/>
      <c r="AM26" s="18">
        <v>10</v>
      </c>
      <c r="AN26" s="9">
        <v>15</v>
      </c>
      <c r="AO26" s="9">
        <v>0</v>
      </c>
      <c r="AP26" s="73">
        <f>AQ26-AO26</f>
        <v>28</v>
      </c>
      <c r="AQ26" s="71">
        <f>F26+H26+J26+L26+N26+P26+R26+T26+V26+X26+Z26+AB26+AD26+AF26+AH26+AJ26+AM26+AL26</f>
        <v>28</v>
      </c>
      <c r="AR26">
        <v>15</v>
      </c>
    </row>
    <row r="27" spans="1:44" ht="15.75" customHeight="1" thickBot="1">
      <c r="A27" s="48">
        <v>16</v>
      </c>
      <c r="B27" s="60"/>
      <c r="C27" s="62" t="s">
        <v>123</v>
      </c>
      <c r="D27" s="10"/>
      <c r="E27" s="5"/>
      <c r="F27" s="6"/>
      <c r="G27" s="69"/>
      <c r="H27" s="67"/>
      <c r="I27" s="66"/>
      <c r="J27" s="67"/>
      <c r="K27" s="69"/>
      <c r="L27" s="67"/>
      <c r="M27" s="5"/>
      <c r="N27" s="6"/>
      <c r="O27" s="6"/>
      <c r="P27" s="6"/>
      <c r="Q27" s="6"/>
      <c r="R27" s="6"/>
      <c r="S27" s="5"/>
      <c r="T27" s="8"/>
      <c r="U27" s="5"/>
      <c r="V27" s="8"/>
      <c r="W27" s="5">
        <v>3</v>
      </c>
      <c r="X27" s="8">
        <v>8</v>
      </c>
      <c r="Y27" s="7"/>
      <c r="Z27" s="8"/>
      <c r="AA27" s="53"/>
      <c r="AB27" s="8"/>
      <c r="AC27" s="54"/>
      <c r="AD27" s="8"/>
      <c r="AE27" s="8">
        <v>10</v>
      </c>
      <c r="AF27" s="8">
        <v>1</v>
      </c>
      <c r="AG27" s="8">
        <v>13</v>
      </c>
      <c r="AH27" s="8">
        <v>0</v>
      </c>
      <c r="AI27" s="12">
        <v>2</v>
      </c>
      <c r="AJ27" s="12">
        <v>9</v>
      </c>
      <c r="AK27" s="12">
        <v>11</v>
      </c>
      <c r="AL27" s="12">
        <v>0</v>
      </c>
      <c r="AM27" s="18">
        <v>8</v>
      </c>
      <c r="AN27" s="9">
        <v>16</v>
      </c>
      <c r="AO27" s="9">
        <v>0</v>
      </c>
      <c r="AP27" s="73">
        <f>AQ27-AO27</f>
        <v>26</v>
      </c>
      <c r="AQ27" s="71">
        <f>F27+H27+J27+L27+N27+P27+R27+T27+V27+X27+Z27+AB27+AD27+AF27+AH27+AJ27+AM27+AL27</f>
        <v>26</v>
      </c>
      <c r="AR27">
        <v>16</v>
      </c>
    </row>
    <row r="28" spans="1:44" ht="15.75" thickBot="1">
      <c r="A28" s="48">
        <v>17</v>
      </c>
      <c r="B28" s="60"/>
      <c r="C28" s="62" t="s">
        <v>117</v>
      </c>
      <c r="D28" s="10"/>
      <c r="E28" s="5"/>
      <c r="F28" s="6"/>
      <c r="G28" s="7">
        <v>5</v>
      </c>
      <c r="H28" s="6">
        <v>6</v>
      </c>
      <c r="I28" s="5">
        <v>9</v>
      </c>
      <c r="J28" s="6">
        <v>2</v>
      </c>
      <c r="K28" s="69"/>
      <c r="L28" s="67"/>
      <c r="M28" s="66"/>
      <c r="N28" s="67"/>
      <c r="O28" s="67"/>
      <c r="P28" s="67"/>
      <c r="Q28" s="6"/>
      <c r="R28" s="6"/>
      <c r="S28" s="5"/>
      <c r="T28" s="8"/>
      <c r="U28" s="5"/>
      <c r="V28" s="8"/>
      <c r="W28" s="5"/>
      <c r="X28" s="8"/>
      <c r="Y28" s="7">
        <v>3</v>
      </c>
      <c r="Z28" s="8">
        <v>8</v>
      </c>
      <c r="AA28" s="53">
        <v>9</v>
      </c>
      <c r="AB28" s="8">
        <v>2</v>
      </c>
      <c r="AC28" s="54"/>
      <c r="AD28" s="8"/>
      <c r="AE28" s="8"/>
      <c r="AF28" s="8"/>
      <c r="AG28" s="8"/>
      <c r="AH28" s="8"/>
      <c r="AI28" s="12"/>
      <c r="AJ28" s="12"/>
      <c r="AK28" s="12"/>
      <c r="AL28" s="12"/>
      <c r="AM28" s="18">
        <v>4</v>
      </c>
      <c r="AN28" s="9">
        <v>18</v>
      </c>
      <c r="AO28" s="9">
        <v>0</v>
      </c>
      <c r="AP28" s="73">
        <f>AQ28-AO28</f>
        <v>22</v>
      </c>
      <c r="AQ28" s="71">
        <f>F28+H28+J28+L28+N28+P28+R28+T28+V28+X28+Z28+AB28+AD28+AF28+AH28+AJ28+AM28+AL28</f>
        <v>22</v>
      </c>
      <c r="AR28">
        <v>17</v>
      </c>
    </row>
    <row r="29" spans="1:44" ht="15.75" customHeight="1" thickBot="1">
      <c r="A29" s="48">
        <v>18</v>
      </c>
      <c r="B29" s="60"/>
      <c r="C29" s="62" t="s">
        <v>50</v>
      </c>
      <c r="D29" s="10"/>
      <c r="E29" s="5"/>
      <c r="F29" s="6"/>
      <c r="G29" s="69"/>
      <c r="H29" s="67"/>
      <c r="I29" s="66"/>
      <c r="J29" s="67"/>
      <c r="K29" s="69"/>
      <c r="L29" s="67"/>
      <c r="M29" s="5"/>
      <c r="N29" s="6"/>
      <c r="O29" s="7"/>
      <c r="P29" s="6"/>
      <c r="Q29" s="6">
        <v>1</v>
      </c>
      <c r="R29" s="6">
        <v>10</v>
      </c>
      <c r="S29" s="5">
        <v>12</v>
      </c>
      <c r="T29" s="8">
        <v>0</v>
      </c>
      <c r="U29" s="5">
        <v>7</v>
      </c>
      <c r="V29" s="8">
        <v>4</v>
      </c>
      <c r="W29" s="5"/>
      <c r="X29" s="8"/>
      <c r="Y29" s="7">
        <v>12</v>
      </c>
      <c r="Z29" s="8">
        <v>0</v>
      </c>
      <c r="AA29" s="53">
        <v>13</v>
      </c>
      <c r="AB29" s="8">
        <v>0</v>
      </c>
      <c r="AC29" s="54"/>
      <c r="AD29" s="8"/>
      <c r="AE29" s="8"/>
      <c r="AF29" s="8"/>
      <c r="AG29" s="8"/>
      <c r="AH29" s="8"/>
      <c r="AI29" s="12">
        <v>18</v>
      </c>
      <c r="AJ29" s="12">
        <v>0</v>
      </c>
      <c r="AK29" s="12"/>
      <c r="AL29" s="12"/>
      <c r="AM29" s="18">
        <v>8</v>
      </c>
      <c r="AN29" s="9">
        <v>18</v>
      </c>
      <c r="AO29" s="9">
        <v>0</v>
      </c>
      <c r="AP29" s="73">
        <f>AQ29-AO29</f>
        <v>22</v>
      </c>
      <c r="AQ29" s="71">
        <f>F29+H29+J29+L29+N29+P29+R29+T29+V29+X29+Z29+AB29+AD29+AF29+AH29+AJ29+AM29+AL29</f>
        <v>22</v>
      </c>
      <c r="AR29">
        <v>18</v>
      </c>
    </row>
    <row r="30" spans="1:44" ht="15.75" customHeight="1" thickBot="1">
      <c r="A30" s="48">
        <v>19</v>
      </c>
      <c r="B30" s="60"/>
      <c r="C30" s="62" t="s">
        <v>93</v>
      </c>
      <c r="D30" s="10"/>
      <c r="E30" s="66"/>
      <c r="F30" s="67"/>
      <c r="G30" s="69"/>
      <c r="H30" s="67"/>
      <c r="I30" s="66"/>
      <c r="J30" s="67"/>
      <c r="K30" s="7">
        <v>2</v>
      </c>
      <c r="L30" s="6">
        <v>9</v>
      </c>
      <c r="M30" s="5">
        <v>3</v>
      </c>
      <c r="N30" s="6">
        <v>8</v>
      </c>
      <c r="O30" s="6"/>
      <c r="P30" s="6"/>
      <c r="Q30" s="6"/>
      <c r="R30" s="6"/>
      <c r="S30" s="5"/>
      <c r="T30" s="8"/>
      <c r="U30" s="5"/>
      <c r="V30" s="8"/>
      <c r="W30" s="5"/>
      <c r="X30" s="8"/>
      <c r="Y30" s="7"/>
      <c r="Z30" s="8"/>
      <c r="AA30" s="53"/>
      <c r="AB30" s="8"/>
      <c r="AC30" s="54"/>
      <c r="AD30" s="8"/>
      <c r="AE30" s="8"/>
      <c r="AF30" s="8"/>
      <c r="AG30" s="8"/>
      <c r="AH30" s="8"/>
      <c r="AI30" s="12"/>
      <c r="AJ30" s="12"/>
      <c r="AK30" s="12"/>
      <c r="AL30" s="12"/>
      <c r="AM30" s="18">
        <v>4</v>
      </c>
      <c r="AN30" s="9">
        <v>20</v>
      </c>
      <c r="AO30" s="9">
        <v>0</v>
      </c>
      <c r="AP30" s="73">
        <f>AQ30-AO30</f>
        <v>21</v>
      </c>
      <c r="AQ30" s="71">
        <f>F30+H30+J30+L30+N30+P30+R30+T30+V30+X30+Z30+AB30+AD30+AF30+AH30+AJ30+AM30+AL30</f>
        <v>21</v>
      </c>
      <c r="AR30">
        <v>19</v>
      </c>
    </row>
    <row r="31" spans="1:44" ht="15.75" customHeight="1" thickBot="1">
      <c r="A31" s="48">
        <v>20</v>
      </c>
      <c r="B31" s="60"/>
      <c r="C31" s="62" t="s">
        <v>6</v>
      </c>
      <c r="D31" s="10"/>
      <c r="E31" s="5"/>
      <c r="F31" s="6"/>
      <c r="G31" s="7">
        <v>11</v>
      </c>
      <c r="H31" s="6">
        <v>0</v>
      </c>
      <c r="I31" s="5">
        <v>13</v>
      </c>
      <c r="J31" s="6">
        <v>0</v>
      </c>
      <c r="K31" s="7"/>
      <c r="L31" s="67"/>
      <c r="M31" s="66"/>
      <c r="N31" s="67"/>
      <c r="O31" s="69"/>
      <c r="P31" s="67"/>
      <c r="Q31" s="6"/>
      <c r="R31" s="6"/>
      <c r="S31" s="5"/>
      <c r="T31" s="8"/>
      <c r="U31" s="5"/>
      <c r="V31" s="8"/>
      <c r="W31" s="5">
        <v>11</v>
      </c>
      <c r="X31" s="8">
        <v>0</v>
      </c>
      <c r="Y31" s="7"/>
      <c r="Z31" s="8"/>
      <c r="AA31" s="53"/>
      <c r="AB31" s="8"/>
      <c r="AC31" s="8"/>
      <c r="AD31" s="8"/>
      <c r="AE31" s="8">
        <v>8</v>
      </c>
      <c r="AF31" s="8">
        <v>3</v>
      </c>
      <c r="AG31" s="8">
        <v>11</v>
      </c>
      <c r="AH31" s="8">
        <v>0</v>
      </c>
      <c r="AI31" s="8">
        <v>8</v>
      </c>
      <c r="AJ31" s="8">
        <v>3</v>
      </c>
      <c r="AK31" s="8">
        <v>7</v>
      </c>
      <c r="AL31" s="8">
        <v>5</v>
      </c>
      <c r="AM31" s="18">
        <v>10</v>
      </c>
      <c r="AN31" s="9">
        <v>20</v>
      </c>
      <c r="AO31" s="9">
        <v>0</v>
      </c>
      <c r="AP31" s="73">
        <f>AQ31-AO31</f>
        <v>21</v>
      </c>
      <c r="AQ31" s="71">
        <f>F31+H31+J31+L31+N31+P31+R31+T31+V31+X31+Z31+AB31+AD31+AF31+AH31+AJ31+AM31+AL31</f>
        <v>21</v>
      </c>
      <c r="AR31">
        <v>20</v>
      </c>
    </row>
    <row r="32" spans="1:44" ht="15.75" customHeight="1" thickBot="1">
      <c r="A32" s="48">
        <v>21</v>
      </c>
      <c r="B32" s="60"/>
      <c r="C32" s="62" t="s">
        <v>118</v>
      </c>
      <c r="D32" s="10"/>
      <c r="E32" s="5"/>
      <c r="F32" s="6"/>
      <c r="G32" s="7"/>
      <c r="H32" s="6"/>
      <c r="I32" s="5"/>
      <c r="J32" s="6"/>
      <c r="K32" s="7"/>
      <c r="L32" s="6"/>
      <c r="M32" s="5"/>
      <c r="N32" s="6"/>
      <c r="O32" s="7"/>
      <c r="P32" s="6"/>
      <c r="Q32" s="6">
        <v>23</v>
      </c>
      <c r="R32" s="6">
        <v>0</v>
      </c>
      <c r="S32" s="5"/>
      <c r="T32" s="8"/>
      <c r="U32" s="5"/>
      <c r="V32" s="8"/>
      <c r="W32" s="5"/>
      <c r="X32" s="8"/>
      <c r="Y32" s="7"/>
      <c r="Z32" s="8"/>
      <c r="AA32" s="53"/>
      <c r="AB32" s="8"/>
      <c r="AC32" s="54"/>
      <c r="AD32" s="8"/>
      <c r="AE32" s="8">
        <v>1</v>
      </c>
      <c r="AF32" s="8">
        <v>10</v>
      </c>
      <c r="AG32" s="8">
        <v>3</v>
      </c>
      <c r="AH32" s="8">
        <v>8</v>
      </c>
      <c r="AI32" s="12"/>
      <c r="AJ32" s="12"/>
      <c r="AK32" s="12"/>
      <c r="AL32" s="12"/>
      <c r="AM32" s="18">
        <v>2</v>
      </c>
      <c r="AN32" s="9">
        <v>21</v>
      </c>
      <c r="AO32" s="9">
        <v>0</v>
      </c>
      <c r="AP32" s="73">
        <f>AQ32-AO32</f>
        <v>20</v>
      </c>
      <c r="AQ32" s="71">
        <f>F32+H32+J32+L32+N32+P32+R32+T32+V32+X32+Z32+AB32+AD32+AF32+AH32+AJ32+AM32+AL32</f>
        <v>20</v>
      </c>
      <c r="AR32">
        <v>21</v>
      </c>
    </row>
    <row r="33" spans="1:44" ht="15.75" thickBot="1">
      <c r="A33" s="48">
        <v>22</v>
      </c>
      <c r="B33" s="60"/>
      <c r="C33" s="62" t="s">
        <v>33</v>
      </c>
      <c r="D33" s="10"/>
      <c r="E33" s="66"/>
      <c r="F33" s="67"/>
      <c r="G33" s="69"/>
      <c r="H33" s="67"/>
      <c r="I33" s="66"/>
      <c r="J33" s="67"/>
      <c r="K33" s="7">
        <v>14</v>
      </c>
      <c r="L33" s="6">
        <v>0</v>
      </c>
      <c r="M33" s="5">
        <v>1</v>
      </c>
      <c r="N33" s="6">
        <v>10</v>
      </c>
      <c r="O33" s="7"/>
      <c r="P33" s="6"/>
      <c r="Q33" s="6">
        <v>23</v>
      </c>
      <c r="R33" s="6">
        <v>0</v>
      </c>
      <c r="S33" s="5"/>
      <c r="T33" s="8"/>
      <c r="U33" s="5"/>
      <c r="V33" s="8"/>
      <c r="W33" s="5"/>
      <c r="X33" s="8"/>
      <c r="Y33" s="7"/>
      <c r="Z33" s="8"/>
      <c r="AA33" s="53"/>
      <c r="AB33" s="8"/>
      <c r="AC33" s="54"/>
      <c r="AD33" s="8"/>
      <c r="AE33" s="8"/>
      <c r="AF33" s="8"/>
      <c r="AG33" s="8"/>
      <c r="AH33" s="8"/>
      <c r="AI33" s="12"/>
      <c r="AJ33" s="12"/>
      <c r="AK33" s="12"/>
      <c r="AL33" s="12"/>
      <c r="AM33" s="18">
        <v>6</v>
      </c>
      <c r="AN33" s="9">
        <v>23</v>
      </c>
      <c r="AO33" s="9">
        <v>0</v>
      </c>
      <c r="AP33" s="73">
        <f>AQ33-AO33</f>
        <v>16</v>
      </c>
      <c r="AQ33" s="71">
        <f>F33+H33+J33+L33+N33+P33+R33+T33+V33+X33+Z33+AB33+AD33+AF33+AH33+AJ33+AM33+AL33</f>
        <v>16</v>
      </c>
      <c r="AR33">
        <v>22</v>
      </c>
    </row>
    <row r="34" spans="1:44" ht="15.75" customHeight="1" thickBot="1">
      <c r="A34" s="48">
        <v>23</v>
      </c>
      <c r="B34" s="60"/>
      <c r="C34" s="62" t="s">
        <v>74</v>
      </c>
      <c r="D34" s="10"/>
      <c r="E34" s="66"/>
      <c r="F34" s="67"/>
      <c r="G34" s="69"/>
      <c r="H34" s="67"/>
      <c r="I34" s="66"/>
      <c r="J34" s="67"/>
      <c r="K34" s="7"/>
      <c r="L34" s="6"/>
      <c r="M34" s="5"/>
      <c r="N34" s="6"/>
      <c r="O34" s="7">
        <v>14</v>
      </c>
      <c r="P34" s="6">
        <v>0</v>
      </c>
      <c r="Q34" s="6">
        <v>23</v>
      </c>
      <c r="R34" s="6">
        <v>0</v>
      </c>
      <c r="S34" s="5"/>
      <c r="T34" s="8"/>
      <c r="U34" s="5"/>
      <c r="V34" s="8"/>
      <c r="W34" s="5">
        <v>6</v>
      </c>
      <c r="X34" s="8">
        <v>5</v>
      </c>
      <c r="Y34" s="7"/>
      <c r="Z34" s="8"/>
      <c r="AA34" s="53"/>
      <c r="AB34" s="8"/>
      <c r="AC34" s="54">
        <v>11</v>
      </c>
      <c r="AD34" s="8">
        <v>0</v>
      </c>
      <c r="AE34" s="8">
        <v>11</v>
      </c>
      <c r="AF34" s="8">
        <v>0</v>
      </c>
      <c r="AG34" s="8">
        <v>13</v>
      </c>
      <c r="AH34" s="8">
        <v>0</v>
      </c>
      <c r="AI34" s="12">
        <v>18</v>
      </c>
      <c r="AJ34" s="12">
        <v>0</v>
      </c>
      <c r="AK34" s="12"/>
      <c r="AL34" s="12"/>
      <c r="AM34" s="18">
        <v>11</v>
      </c>
      <c r="AN34" s="9">
        <v>23</v>
      </c>
      <c r="AO34" s="9">
        <v>0</v>
      </c>
      <c r="AP34" s="73">
        <f>AQ34-AO34</f>
        <v>16</v>
      </c>
      <c r="AQ34" s="71">
        <f>F34+H34+J34+L34+N34+P34+R34+T34+V34+X34+Z34+AB34+AD34+AF34+AH34+AJ34+AM34+AL34</f>
        <v>16</v>
      </c>
      <c r="AR34">
        <v>23</v>
      </c>
    </row>
    <row r="35" spans="1:44" ht="15.75" customHeight="1" thickBot="1">
      <c r="A35" s="48">
        <v>24</v>
      </c>
      <c r="B35" s="60"/>
      <c r="C35" s="62" t="s">
        <v>49</v>
      </c>
      <c r="D35" s="10"/>
      <c r="E35" s="66"/>
      <c r="F35" s="67"/>
      <c r="G35" s="69"/>
      <c r="H35" s="67"/>
      <c r="I35" s="66"/>
      <c r="J35" s="67"/>
      <c r="K35" s="7"/>
      <c r="L35" s="6"/>
      <c r="M35" s="5"/>
      <c r="N35" s="6"/>
      <c r="O35" s="7">
        <v>14</v>
      </c>
      <c r="P35" s="6">
        <v>0</v>
      </c>
      <c r="Q35" s="6">
        <v>23</v>
      </c>
      <c r="R35" s="6">
        <v>0</v>
      </c>
      <c r="S35" s="5"/>
      <c r="T35" s="8"/>
      <c r="U35" s="5"/>
      <c r="V35" s="8"/>
      <c r="W35" s="5"/>
      <c r="X35" s="8"/>
      <c r="Y35" s="7">
        <v>8</v>
      </c>
      <c r="Z35" s="8">
        <v>3</v>
      </c>
      <c r="AA35" s="53">
        <v>13</v>
      </c>
      <c r="AB35" s="8">
        <v>0</v>
      </c>
      <c r="AC35" s="54">
        <v>10</v>
      </c>
      <c r="AD35" s="8">
        <v>1</v>
      </c>
      <c r="AE35" s="8"/>
      <c r="AF35" s="8"/>
      <c r="AG35" s="8"/>
      <c r="AH35" s="8"/>
      <c r="AI35" s="12">
        <v>18</v>
      </c>
      <c r="AJ35" s="12">
        <v>0</v>
      </c>
      <c r="AK35" s="12">
        <v>11</v>
      </c>
      <c r="AL35" s="12">
        <v>0</v>
      </c>
      <c r="AM35" s="19">
        <v>12</v>
      </c>
      <c r="AN35" s="9">
        <v>23</v>
      </c>
      <c r="AO35" s="9">
        <v>0</v>
      </c>
      <c r="AP35" s="73">
        <f>AQ35-AO35</f>
        <v>16</v>
      </c>
      <c r="AQ35" s="71">
        <f>F35+H35+J35+L35+N35+P35+R35+T35+V35+X35+Z35+AB35+AD35+AF35+AH35+AJ35+AM35+AL35</f>
        <v>16</v>
      </c>
      <c r="AR35">
        <v>24</v>
      </c>
    </row>
    <row r="36" spans="1:44" ht="15.75" customHeight="1" thickBot="1">
      <c r="A36" s="48">
        <v>25</v>
      </c>
      <c r="B36" s="60"/>
      <c r="C36" s="62" t="s">
        <v>53</v>
      </c>
      <c r="D36" s="10"/>
      <c r="E36" s="66"/>
      <c r="F36" s="67"/>
      <c r="G36" s="69"/>
      <c r="H36" s="67"/>
      <c r="I36" s="66"/>
      <c r="J36" s="67"/>
      <c r="K36" s="7"/>
      <c r="L36" s="6"/>
      <c r="M36" s="5">
        <v>10</v>
      </c>
      <c r="N36" s="6">
        <v>0</v>
      </c>
      <c r="O36" s="7">
        <v>14</v>
      </c>
      <c r="P36" s="6">
        <v>0</v>
      </c>
      <c r="Q36" s="6"/>
      <c r="R36" s="6"/>
      <c r="S36" s="5">
        <v>16</v>
      </c>
      <c r="T36" s="8">
        <v>0</v>
      </c>
      <c r="U36" s="5">
        <v>15</v>
      </c>
      <c r="V36" s="8">
        <v>0</v>
      </c>
      <c r="W36" s="5"/>
      <c r="X36" s="8"/>
      <c r="Y36" s="7">
        <v>13</v>
      </c>
      <c r="Z36" s="8">
        <v>0</v>
      </c>
      <c r="AA36" s="53">
        <v>6</v>
      </c>
      <c r="AB36" s="8">
        <v>5</v>
      </c>
      <c r="AC36" s="54"/>
      <c r="AD36" s="8"/>
      <c r="AE36" s="8"/>
      <c r="AF36" s="8"/>
      <c r="AG36" s="8"/>
      <c r="AH36" s="8"/>
      <c r="AI36" s="8"/>
      <c r="AJ36" s="8"/>
      <c r="AK36" s="8"/>
      <c r="AL36" s="8"/>
      <c r="AM36" s="18">
        <v>8</v>
      </c>
      <c r="AN36" s="9">
        <v>24</v>
      </c>
      <c r="AO36" s="9">
        <v>0</v>
      </c>
      <c r="AP36" s="73">
        <f>AQ36-AO36</f>
        <v>13</v>
      </c>
      <c r="AQ36" s="71">
        <f>F36+H36+J36+L36+N36+P36+R36+T36+V36+X36+Z36+AB36+AD36+AF36+AH36+AJ36+AM36+AL36</f>
        <v>13</v>
      </c>
      <c r="AR36">
        <v>25</v>
      </c>
    </row>
    <row r="37" spans="1:44" ht="15.75" thickBot="1">
      <c r="A37" s="48">
        <v>26</v>
      </c>
      <c r="B37" s="60"/>
      <c r="C37" s="62" t="s">
        <v>51</v>
      </c>
      <c r="D37" s="10"/>
      <c r="E37" s="66"/>
      <c r="F37" s="67"/>
      <c r="G37" s="69"/>
      <c r="H37" s="67"/>
      <c r="I37" s="66"/>
      <c r="J37" s="67"/>
      <c r="K37" s="7">
        <v>10</v>
      </c>
      <c r="L37" s="6">
        <v>1</v>
      </c>
      <c r="M37" s="5"/>
      <c r="N37" s="6"/>
      <c r="O37" s="6"/>
      <c r="P37" s="6"/>
      <c r="Q37" s="6"/>
      <c r="R37" s="6"/>
      <c r="S37" s="5">
        <v>9</v>
      </c>
      <c r="T37" s="8">
        <v>2</v>
      </c>
      <c r="U37" s="5">
        <v>8</v>
      </c>
      <c r="V37" s="8">
        <v>3</v>
      </c>
      <c r="W37" s="5"/>
      <c r="X37" s="8"/>
      <c r="Y37" s="7"/>
      <c r="Z37" s="8"/>
      <c r="AA37" s="53"/>
      <c r="AB37" s="8"/>
      <c r="AC37" s="54"/>
      <c r="AD37" s="8"/>
      <c r="AE37" s="8"/>
      <c r="AF37" s="8"/>
      <c r="AG37" s="8"/>
      <c r="AH37" s="8"/>
      <c r="AI37" s="12"/>
      <c r="AJ37" s="12"/>
      <c r="AK37" s="12"/>
      <c r="AL37" s="12"/>
      <c r="AM37" s="18">
        <v>4</v>
      </c>
      <c r="AN37" s="9">
        <v>26</v>
      </c>
      <c r="AO37" s="9">
        <v>0</v>
      </c>
      <c r="AP37" s="73">
        <f>AQ37-AO37</f>
        <v>10</v>
      </c>
      <c r="AQ37" s="71">
        <f>F37+H37+J37+L37+N37+P37+R37+T37+V37+X37+Z37+AB37+AD37+AF37+AH37+AJ37+AM37+AL37</f>
        <v>10</v>
      </c>
      <c r="AR37">
        <v>26</v>
      </c>
    </row>
    <row r="38" spans="1:44" ht="15.75" customHeight="1" thickBot="1">
      <c r="A38" s="48">
        <v>27</v>
      </c>
      <c r="B38" s="60"/>
      <c r="C38" s="62" t="s">
        <v>36</v>
      </c>
      <c r="D38" s="10"/>
      <c r="E38" s="66"/>
      <c r="F38" s="67"/>
      <c r="G38" s="69"/>
      <c r="H38" s="67"/>
      <c r="I38" s="66"/>
      <c r="J38" s="67"/>
      <c r="K38" s="7"/>
      <c r="L38" s="6"/>
      <c r="M38" s="5"/>
      <c r="N38" s="6"/>
      <c r="O38" s="7"/>
      <c r="P38" s="6"/>
      <c r="Q38" s="6">
        <v>23</v>
      </c>
      <c r="R38" s="6">
        <v>0</v>
      </c>
      <c r="S38" s="5"/>
      <c r="T38" s="8"/>
      <c r="U38" s="5"/>
      <c r="V38" s="8"/>
      <c r="W38" s="5">
        <v>11</v>
      </c>
      <c r="X38" s="8">
        <v>0</v>
      </c>
      <c r="Y38" s="7"/>
      <c r="Z38" s="8"/>
      <c r="AA38" s="53"/>
      <c r="AB38" s="8"/>
      <c r="AC38" s="54">
        <v>13</v>
      </c>
      <c r="AD38" s="8">
        <v>0</v>
      </c>
      <c r="AE38" s="8">
        <v>11</v>
      </c>
      <c r="AF38" s="8">
        <v>0</v>
      </c>
      <c r="AG38" s="8">
        <v>9</v>
      </c>
      <c r="AH38" s="8">
        <v>2</v>
      </c>
      <c r="AI38" s="8"/>
      <c r="AJ38" s="8"/>
      <c r="AK38" s="8"/>
      <c r="AL38" s="8"/>
      <c r="AM38" s="18">
        <v>8</v>
      </c>
      <c r="AN38" s="9">
        <v>26</v>
      </c>
      <c r="AO38" s="9">
        <v>0</v>
      </c>
      <c r="AP38" s="73">
        <f>AQ38-AO38</f>
        <v>10</v>
      </c>
      <c r="AQ38" s="71">
        <f>F38+H38+J38+L38+N38+P38+R38+T38+V38+X38+Z38+AB38+AD38+AF38+AH38+AJ38+AM38+AL38</f>
        <v>10</v>
      </c>
      <c r="AR38">
        <v>27</v>
      </c>
    </row>
    <row r="39" spans="1:44" s="50" customFormat="1" ht="15.75" customHeight="1" thickBot="1">
      <c r="A39" s="49">
        <v>28</v>
      </c>
      <c r="B39" s="61"/>
      <c r="C39" s="64" t="s">
        <v>5</v>
      </c>
      <c r="D39" s="10"/>
      <c r="E39" s="66"/>
      <c r="F39" s="67"/>
      <c r="G39" s="77"/>
      <c r="H39" s="67"/>
      <c r="I39" s="66"/>
      <c r="J39" s="67"/>
      <c r="K39" s="7"/>
      <c r="L39" s="6"/>
      <c r="M39" s="5"/>
      <c r="N39" s="6"/>
      <c r="O39" s="7"/>
      <c r="P39" s="6"/>
      <c r="Q39" s="6">
        <v>6</v>
      </c>
      <c r="R39" s="6">
        <v>5</v>
      </c>
      <c r="S39" s="5"/>
      <c r="T39" s="8"/>
      <c r="U39" s="5"/>
      <c r="V39" s="8"/>
      <c r="W39" s="5"/>
      <c r="X39" s="8"/>
      <c r="Y39" s="7"/>
      <c r="Z39" s="8"/>
      <c r="AA39" s="53"/>
      <c r="AB39" s="8"/>
      <c r="AC39" s="54"/>
      <c r="AD39" s="8"/>
      <c r="AE39" s="8"/>
      <c r="AF39" s="8"/>
      <c r="AG39" s="8"/>
      <c r="AH39" s="8"/>
      <c r="AI39" s="12"/>
      <c r="AJ39" s="12"/>
      <c r="AK39" s="12"/>
      <c r="AL39" s="12"/>
      <c r="AM39" s="19">
        <v>2</v>
      </c>
      <c r="AN39" s="9">
        <v>27</v>
      </c>
      <c r="AO39" s="9">
        <v>0</v>
      </c>
      <c r="AP39" s="73">
        <f>AQ39-AO39</f>
        <v>7</v>
      </c>
      <c r="AQ39" s="71">
        <f>F39+H39+J39+L39+N39+P39+R39+T39+V39+X39+Z39+AB39+AD39+AF39+AH39+AJ39+AM39+AL39</f>
        <v>7</v>
      </c>
      <c r="AR39" s="50">
        <v>28</v>
      </c>
    </row>
    <row r="40" spans="1:44" ht="15.75" thickBot="1">
      <c r="A40" s="48">
        <v>29</v>
      </c>
      <c r="B40" s="60"/>
      <c r="C40" s="62" t="s">
        <v>68</v>
      </c>
      <c r="D40" s="10"/>
      <c r="E40" s="66"/>
      <c r="F40" s="67"/>
      <c r="G40" s="69"/>
      <c r="H40" s="67"/>
      <c r="I40" s="66"/>
      <c r="J40" s="67"/>
      <c r="K40" s="7">
        <v>11</v>
      </c>
      <c r="L40" s="6">
        <v>0</v>
      </c>
      <c r="M40" s="5"/>
      <c r="N40" s="6"/>
      <c r="O40" s="6"/>
      <c r="P40" s="6"/>
      <c r="Q40" s="6">
        <v>23</v>
      </c>
      <c r="R40" s="6">
        <v>0</v>
      </c>
      <c r="S40" s="5">
        <v>14</v>
      </c>
      <c r="T40" s="8">
        <v>0</v>
      </c>
      <c r="U40" s="5">
        <v>14</v>
      </c>
      <c r="V40" s="8">
        <v>0</v>
      </c>
      <c r="W40" s="5"/>
      <c r="X40" s="8"/>
      <c r="Y40" s="7"/>
      <c r="Z40" s="8"/>
      <c r="AA40" s="53"/>
      <c r="AB40" s="8"/>
      <c r="AC40" s="8"/>
      <c r="AD40" s="8"/>
      <c r="AE40" s="8"/>
      <c r="AF40" s="8"/>
      <c r="AG40" s="8"/>
      <c r="AH40" s="8"/>
      <c r="AI40" s="12"/>
      <c r="AJ40" s="12"/>
      <c r="AK40" s="12"/>
      <c r="AL40" s="12"/>
      <c r="AM40" s="18">
        <v>6</v>
      </c>
      <c r="AN40" s="9">
        <v>30</v>
      </c>
      <c r="AO40" s="9">
        <v>0</v>
      </c>
      <c r="AP40" s="73">
        <f>AQ40-AO40</f>
        <v>6</v>
      </c>
      <c r="AQ40" s="71">
        <f>F40+H40+J40+L40+N40+P40+R40+T40+V40+X40+Z40+AB40+AD40+AF40+AH40+AJ40+AM40+AL40</f>
        <v>6</v>
      </c>
      <c r="AR40">
        <v>29</v>
      </c>
    </row>
    <row r="41" spans="1:44" ht="15.75" customHeight="1" thickBot="1">
      <c r="A41" s="48">
        <v>30</v>
      </c>
      <c r="B41" s="60"/>
      <c r="C41" s="62" t="s">
        <v>15</v>
      </c>
      <c r="D41" s="10"/>
      <c r="E41" s="66"/>
      <c r="F41" s="67"/>
      <c r="G41" s="69"/>
      <c r="H41" s="67"/>
      <c r="I41" s="66"/>
      <c r="J41" s="67"/>
      <c r="K41" s="7"/>
      <c r="L41" s="6"/>
      <c r="M41" s="5"/>
      <c r="N41" s="6"/>
      <c r="O41" s="7"/>
      <c r="P41" s="6"/>
      <c r="Q41" s="6">
        <v>7</v>
      </c>
      <c r="R41" s="6">
        <v>4</v>
      </c>
      <c r="S41" s="5"/>
      <c r="T41" s="8"/>
      <c r="U41" s="5"/>
      <c r="V41" s="8"/>
      <c r="W41" s="5"/>
      <c r="X41" s="8"/>
      <c r="Y41" s="7"/>
      <c r="Z41" s="8"/>
      <c r="AA41" s="53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18">
        <v>2</v>
      </c>
      <c r="AN41" s="9">
        <v>30</v>
      </c>
      <c r="AO41" s="9">
        <v>0</v>
      </c>
      <c r="AP41" s="73">
        <f>AQ41-AO41</f>
        <v>6</v>
      </c>
      <c r="AQ41" s="71">
        <f>F41+H41+J41+L41+N41+P41+R41+T41+V41+X41+Z41+AB41+AD41+AF41+AH41+AJ41+AM41+AL41</f>
        <v>6</v>
      </c>
      <c r="AR41">
        <v>30</v>
      </c>
    </row>
    <row r="42" spans="1:44" ht="15.75" customHeight="1" thickBot="1">
      <c r="A42" s="48">
        <v>31</v>
      </c>
      <c r="B42" s="60"/>
      <c r="C42" s="62" t="s">
        <v>77</v>
      </c>
      <c r="D42" s="10" t="s">
        <v>94</v>
      </c>
      <c r="E42" s="66"/>
      <c r="F42" s="67"/>
      <c r="G42" s="69"/>
      <c r="H42" s="67"/>
      <c r="I42" s="66"/>
      <c r="J42" s="67"/>
      <c r="K42" s="7">
        <v>9</v>
      </c>
      <c r="L42" s="6">
        <v>2</v>
      </c>
      <c r="M42" s="5">
        <v>10</v>
      </c>
      <c r="N42" s="6">
        <v>0</v>
      </c>
      <c r="O42" s="6"/>
      <c r="P42" s="6"/>
      <c r="Q42" s="6"/>
      <c r="R42" s="6"/>
      <c r="S42" s="5"/>
      <c r="T42" s="8"/>
      <c r="U42" s="5"/>
      <c r="V42" s="8"/>
      <c r="W42" s="5"/>
      <c r="X42" s="8"/>
      <c r="Y42" s="7"/>
      <c r="Z42" s="8"/>
      <c r="AA42" s="53"/>
      <c r="AB42" s="8"/>
      <c r="AC42" s="54"/>
      <c r="AD42" s="8"/>
      <c r="AE42" s="8"/>
      <c r="AF42" s="8"/>
      <c r="AG42" s="8"/>
      <c r="AH42" s="8"/>
      <c r="AI42" s="12"/>
      <c r="AJ42" s="12"/>
      <c r="AK42" s="12"/>
      <c r="AL42" s="12"/>
      <c r="AM42" s="18">
        <v>4</v>
      </c>
      <c r="AN42" s="9">
        <v>30</v>
      </c>
      <c r="AO42" s="9">
        <v>0</v>
      </c>
      <c r="AP42" s="73">
        <f>AQ42-AO42</f>
        <v>6</v>
      </c>
      <c r="AQ42" s="71">
        <f>F42+H42+J42+L42+N42+P42+R42+T42+V42+X42+Z42+AB42+AD42+AF42+AH42+AJ42+AM42+AL42</f>
        <v>6</v>
      </c>
      <c r="AR42">
        <v>31</v>
      </c>
    </row>
    <row r="43" spans="1:44" ht="15.75" customHeight="1" thickBot="1">
      <c r="A43" s="48">
        <v>32</v>
      </c>
      <c r="B43" s="60"/>
      <c r="C43" s="62" t="s">
        <v>35</v>
      </c>
      <c r="D43" s="10"/>
      <c r="E43" s="66"/>
      <c r="F43" s="67"/>
      <c r="G43" s="69"/>
      <c r="H43" s="67"/>
      <c r="I43" s="66"/>
      <c r="J43" s="67"/>
      <c r="K43" s="7">
        <v>12</v>
      </c>
      <c r="L43" s="6">
        <v>0</v>
      </c>
      <c r="M43" s="5"/>
      <c r="N43" s="6"/>
      <c r="O43" s="7"/>
      <c r="P43" s="6"/>
      <c r="Q43" s="6"/>
      <c r="R43" s="6"/>
      <c r="S43" s="5">
        <v>11</v>
      </c>
      <c r="T43" s="8">
        <v>0</v>
      </c>
      <c r="U43" s="5">
        <v>13</v>
      </c>
      <c r="V43" s="8">
        <v>0</v>
      </c>
      <c r="W43" s="5"/>
      <c r="X43" s="8"/>
      <c r="Y43" s="7"/>
      <c r="Z43" s="8"/>
      <c r="AA43" s="53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18">
        <v>4</v>
      </c>
      <c r="AN43" s="9">
        <v>32</v>
      </c>
      <c r="AO43" s="9">
        <v>0</v>
      </c>
      <c r="AP43" s="73">
        <f>AQ43-AO43</f>
        <v>4</v>
      </c>
      <c r="AQ43" s="71">
        <f>F43+H43+J43+L43+N43+P43+R43+T43+V43+X43+Z43+AB43+AD43+AF43+AH43+AJ43+AM43+AL43</f>
        <v>4</v>
      </c>
      <c r="AR43">
        <v>32</v>
      </c>
    </row>
    <row r="44" spans="1:44" ht="15.75" customHeight="1" thickBot="1">
      <c r="A44" s="48">
        <v>33</v>
      </c>
      <c r="B44" s="60"/>
      <c r="C44" s="62" t="s">
        <v>105</v>
      </c>
      <c r="D44" s="10"/>
      <c r="E44" s="66"/>
      <c r="F44" s="67"/>
      <c r="G44" s="69"/>
      <c r="H44" s="67"/>
      <c r="I44" s="66"/>
      <c r="J44" s="67"/>
      <c r="K44" s="7"/>
      <c r="L44" s="6"/>
      <c r="M44" s="5"/>
      <c r="N44" s="6"/>
      <c r="O44" s="6"/>
      <c r="P44" s="6"/>
      <c r="Q44" s="6">
        <v>23</v>
      </c>
      <c r="R44" s="6">
        <v>0</v>
      </c>
      <c r="S44" s="5">
        <v>15</v>
      </c>
      <c r="T44" s="8">
        <v>0</v>
      </c>
      <c r="U44" s="5">
        <v>16</v>
      </c>
      <c r="V44" s="8">
        <v>0</v>
      </c>
      <c r="W44" s="5"/>
      <c r="X44" s="8"/>
      <c r="Y44" s="7"/>
      <c r="Z44" s="8"/>
      <c r="AA44" s="53"/>
      <c r="AB44" s="8"/>
      <c r="AC44" s="54"/>
      <c r="AD44" s="8"/>
      <c r="AE44" s="8"/>
      <c r="AF44" s="8"/>
      <c r="AG44" s="8"/>
      <c r="AH44" s="8"/>
      <c r="AI44" s="12"/>
      <c r="AJ44" s="12"/>
      <c r="AK44" s="12"/>
      <c r="AL44" s="12"/>
      <c r="AM44" s="18">
        <v>4</v>
      </c>
      <c r="AN44" s="9">
        <v>32</v>
      </c>
      <c r="AO44" s="9">
        <v>0</v>
      </c>
      <c r="AP44" s="73">
        <f>AQ44-AO44</f>
        <v>4</v>
      </c>
      <c r="AQ44" s="71">
        <f>F44+H44+J44+L44+N44+P44+R44+T44+V44+X44+Z44+AB44+AD44+AF44+AH44+AJ44+AM44+AL44</f>
        <v>4</v>
      </c>
      <c r="AR44">
        <v>33</v>
      </c>
    </row>
    <row r="45" spans="1:44" ht="15.75" customHeight="1" thickBot="1">
      <c r="A45" s="48">
        <v>34</v>
      </c>
      <c r="B45" s="60"/>
      <c r="C45" s="62" t="s">
        <v>71</v>
      </c>
      <c r="D45" s="10"/>
      <c r="E45" s="5"/>
      <c r="F45" s="6"/>
      <c r="G45" s="7">
        <v>13</v>
      </c>
      <c r="H45" s="6">
        <v>0</v>
      </c>
      <c r="I45" s="5">
        <v>11</v>
      </c>
      <c r="J45" s="6">
        <v>0</v>
      </c>
      <c r="K45" s="69"/>
      <c r="L45" s="67"/>
      <c r="M45" s="66"/>
      <c r="N45" s="67"/>
      <c r="O45" s="69"/>
      <c r="P45" s="67"/>
      <c r="Q45" s="6"/>
      <c r="R45" s="6"/>
      <c r="S45" s="5"/>
      <c r="T45" s="8"/>
      <c r="U45" s="5"/>
      <c r="V45" s="8"/>
      <c r="W45" s="5"/>
      <c r="X45" s="8"/>
      <c r="Y45" s="7"/>
      <c r="Z45" s="8"/>
      <c r="AA45" s="53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18">
        <v>2</v>
      </c>
      <c r="AN45" s="9">
        <v>33</v>
      </c>
      <c r="AO45" s="9">
        <v>0</v>
      </c>
      <c r="AP45" s="73">
        <f>AQ45-AO45</f>
        <v>2</v>
      </c>
      <c r="AQ45" s="71">
        <f>F45+H45+J45+L45+N45+P45+R45+T45+V45+X45+Z45+AB45+AD45+AF45+AH45+AJ45+AM45+AL45</f>
        <v>2</v>
      </c>
      <c r="AR45">
        <v>34</v>
      </c>
    </row>
    <row r="46" spans="1:44" ht="15.75" thickBot="1">
      <c r="A46" s="48">
        <v>35</v>
      </c>
      <c r="B46" s="60"/>
      <c r="C46" s="62" t="s">
        <v>95</v>
      </c>
      <c r="D46" s="10"/>
      <c r="E46" s="66"/>
      <c r="F46" s="67"/>
      <c r="G46" s="69"/>
      <c r="H46" s="67"/>
      <c r="I46" s="66"/>
      <c r="J46" s="67"/>
      <c r="K46" s="7"/>
      <c r="L46" s="6"/>
      <c r="M46" s="5"/>
      <c r="N46" s="6"/>
      <c r="O46" s="7">
        <v>14</v>
      </c>
      <c r="P46" s="6">
        <v>0</v>
      </c>
      <c r="Q46" s="6"/>
      <c r="R46" s="6"/>
      <c r="S46" s="5"/>
      <c r="T46" s="8"/>
      <c r="U46" s="5"/>
      <c r="V46" s="8"/>
      <c r="W46" s="5"/>
      <c r="X46" s="8"/>
      <c r="Y46" s="7"/>
      <c r="Z46" s="8"/>
      <c r="AA46" s="53"/>
      <c r="AB46" s="8"/>
      <c r="AC46" s="54"/>
      <c r="AD46" s="8"/>
      <c r="AE46" s="8"/>
      <c r="AF46" s="8"/>
      <c r="AG46" s="8"/>
      <c r="AH46" s="8"/>
      <c r="AI46" s="12"/>
      <c r="AJ46" s="12"/>
      <c r="AK46" s="12"/>
      <c r="AL46" s="12"/>
      <c r="AM46" s="18">
        <v>2</v>
      </c>
      <c r="AN46" s="9">
        <v>33</v>
      </c>
      <c r="AO46" s="9">
        <v>0</v>
      </c>
      <c r="AP46" s="73">
        <f>AQ46-AO46</f>
        <v>2</v>
      </c>
      <c r="AQ46" s="71">
        <f>F46+H46+J46+L46+N46+P46+R46+T46+V46+X46+Z46+AB46+AD46+AF46+AH46+AJ46+AM46+AL46</f>
        <v>2</v>
      </c>
      <c r="AR46">
        <v>35</v>
      </c>
    </row>
    <row r="47" spans="1:44" ht="15.75" thickBot="1">
      <c r="A47" s="48">
        <v>36</v>
      </c>
      <c r="B47" s="60"/>
      <c r="C47" s="62" t="s">
        <v>12</v>
      </c>
      <c r="D47" s="10"/>
      <c r="E47" s="5"/>
      <c r="F47" s="6"/>
      <c r="G47" s="7"/>
      <c r="H47" s="6"/>
      <c r="I47" s="5"/>
      <c r="J47" s="6"/>
      <c r="K47" s="7"/>
      <c r="L47" s="6"/>
      <c r="M47" s="5"/>
      <c r="N47" s="6"/>
      <c r="O47" s="7"/>
      <c r="P47" s="6"/>
      <c r="Q47" s="6">
        <v>23</v>
      </c>
      <c r="R47" s="6">
        <v>0</v>
      </c>
      <c r="S47" s="5"/>
      <c r="T47" s="8"/>
      <c r="U47" s="5"/>
      <c r="V47" s="8"/>
      <c r="W47" s="5"/>
      <c r="X47" s="8"/>
      <c r="Y47" s="7"/>
      <c r="Z47" s="8"/>
      <c r="AA47" s="53"/>
      <c r="AB47" s="8"/>
      <c r="AC47" s="54"/>
      <c r="AD47" s="8"/>
      <c r="AE47" s="8"/>
      <c r="AF47" s="8"/>
      <c r="AG47" s="8"/>
      <c r="AH47" s="8"/>
      <c r="AI47" s="12"/>
      <c r="AJ47" s="12"/>
      <c r="AK47" s="12"/>
      <c r="AL47" s="12"/>
      <c r="AM47" s="18">
        <v>2</v>
      </c>
      <c r="AN47" s="9">
        <v>33</v>
      </c>
      <c r="AO47" s="9">
        <v>0</v>
      </c>
      <c r="AP47" s="73">
        <f>AQ47-AO47</f>
        <v>2</v>
      </c>
      <c r="AQ47" s="71">
        <f>F47+H47+J47+L47+N47+P47+R47+T47+V47+X47+Z47+AB47+AD47+AF47+AH47+AJ47+AM47+AL47</f>
        <v>2</v>
      </c>
      <c r="AR47">
        <v>36</v>
      </c>
    </row>
    <row r="48" spans="1:44" ht="15.75" customHeight="1" thickBot="1">
      <c r="A48" s="48">
        <v>38</v>
      </c>
      <c r="B48" s="60"/>
      <c r="C48" s="62" t="s">
        <v>69</v>
      </c>
      <c r="D48" s="10"/>
      <c r="E48" s="5"/>
      <c r="F48" s="6"/>
      <c r="G48" s="7"/>
      <c r="H48" s="6"/>
      <c r="I48" s="5"/>
      <c r="J48" s="6"/>
      <c r="K48" s="7"/>
      <c r="L48" s="6"/>
      <c r="M48" s="5"/>
      <c r="N48" s="6"/>
      <c r="O48" s="7"/>
      <c r="P48" s="6"/>
      <c r="Q48" s="6">
        <v>23</v>
      </c>
      <c r="R48" s="6">
        <v>0</v>
      </c>
      <c r="S48" s="5"/>
      <c r="T48" s="8"/>
      <c r="U48" s="5"/>
      <c r="V48" s="8"/>
      <c r="W48" s="5"/>
      <c r="X48" s="8"/>
      <c r="Y48" s="7"/>
      <c r="Z48" s="8"/>
      <c r="AA48" s="53"/>
      <c r="AB48" s="8"/>
      <c r="AC48" s="54"/>
      <c r="AD48" s="8"/>
      <c r="AE48" s="8"/>
      <c r="AF48" s="8"/>
      <c r="AG48" s="8"/>
      <c r="AH48" s="8"/>
      <c r="AI48" s="8"/>
      <c r="AJ48" s="8"/>
      <c r="AK48" s="8"/>
      <c r="AL48" s="8"/>
      <c r="AM48" s="18">
        <v>2</v>
      </c>
      <c r="AN48" s="9">
        <v>33</v>
      </c>
      <c r="AO48" s="9">
        <v>0</v>
      </c>
      <c r="AP48" s="73">
        <f>AQ48-AO48</f>
        <v>2</v>
      </c>
      <c r="AQ48" s="71">
        <f>F48+H48+J48+L48+N48+P48+R48+T48+V48+X48+Z48+AB48+AD48+AF48+AH48+AJ48+AM48+AL48</f>
        <v>2</v>
      </c>
      <c r="AR48">
        <v>38</v>
      </c>
    </row>
    <row r="49" spans="1:44" ht="15.75" customHeight="1" thickBot="1">
      <c r="A49" s="48">
        <v>39</v>
      </c>
      <c r="B49" s="60"/>
      <c r="C49" s="62" t="s">
        <v>107</v>
      </c>
      <c r="D49" s="10"/>
      <c r="E49" s="5"/>
      <c r="F49" s="6"/>
      <c r="G49" s="7"/>
      <c r="H49" s="6"/>
      <c r="I49" s="5"/>
      <c r="J49" s="6"/>
      <c r="K49" s="7"/>
      <c r="L49" s="6"/>
      <c r="M49" s="5"/>
      <c r="N49" s="6"/>
      <c r="O49" s="6"/>
      <c r="P49" s="6"/>
      <c r="Q49" s="6">
        <v>23</v>
      </c>
      <c r="R49" s="6">
        <v>0</v>
      </c>
      <c r="S49" s="5"/>
      <c r="T49" s="8"/>
      <c r="U49" s="5"/>
      <c r="V49" s="8"/>
      <c r="W49" s="5"/>
      <c r="X49" s="8"/>
      <c r="Y49" s="7"/>
      <c r="Z49" s="8"/>
      <c r="AA49" s="53"/>
      <c r="AB49" s="8"/>
      <c r="AC49" s="54"/>
      <c r="AD49" s="8"/>
      <c r="AE49" s="8"/>
      <c r="AF49" s="8"/>
      <c r="AG49" s="8"/>
      <c r="AH49" s="8"/>
      <c r="AI49" s="12"/>
      <c r="AJ49" s="12"/>
      <c r="AK49" s="12"/>
      <c r="AL49" s="12"/>
      <c r="AM49" s="18">
        <v>2</v>
      </c>
      <c r="AN49" s="9">
        <v>33</v>
      </c>
      <c r="AO49" s="9">
        <v>0</v>
      </c>
      <c r="AP49" s="73">
        <f>AQ49-AO49</f>
        <v>2</v>
      </c>
      <c r="AQ49" s="71">
        <f aca="true" t="shared" si="0" ref="AQ44:AQ76">F49+H49+J49+L49+N49+P49+R49+T49+V49+X49+Z49+AB49+AD49+AF49+AH49+AJ49+AM49+AL49</f>
        <v>2</v>
      </c>
      <c r="AR49">
        <v>39</v>
      </c>
    </row>
    <row r="50" spans="1:44" ht="15.75" thickBot="1">
      <c r="A50" s="48">
        <v>40</v>
      </c>
      <c r="B50" s="60"/>
      <c r="C50" s="62" t="s">
        <v>106</v>
      </c>
      <c r="D50" s="10"/>
      <c r="E50" s="5"/>
      <c r="F50" s="6"/>
      <c r="G50" s="7"/>
      <c r="H50" s="6"/>
      <c r="I50" s="5"/>
      <c r="J50" s="6"/>
      <c r="K50" s="7"/>
      <c r="L50" s="6"/>
      <c r="M50" s="5"/>
      <c r="N50" s="6"/>
      <c r="O50" s="6"/>
      <c r="P50" s="6"/>
      <c r="Q50" s="6">
        <v>23</v>
      </c>
      <c r="R50" s="6">
        <v>0</v>
      </c>
      <c r="S50" s="5"/>
      <c r="T50" s="8"/>
      <c r="U50" s="5"/>
      <c r="V50" s="8"/>
      <c r="W50" s="5"/>
      <c r="X50" s="8"/>
      <c r="Y50" s="7"/>
      <c r="Z50" s="8"/>
      <c r="AA50" s="53"/>
      <c r="AB50" s="8"/>
      <c r="AC50" s="54"/>
      <c r="AD50" s="8"/>
      <c r="AE50" s="8"/>
      <c r="AF50" s="8"/>
      <c r="AG50" s="8"/>
      <c r="AH50" s="8"/>
      <c r="AI50" s="12"/>
      <c r="AJ50" s="12"/>
      <c r="AK50" s="12"/>
      <c r="AL50" s="12"/>
      <c r="AM50" s="18">
        <v>2</v>
      </c>
      <c r="AN50" s="9">
        <v>33</v>
      </c>
      <c r="AO50" s="9">
        <v>0</v>
      </c>
      <c r="AP50" s="73">
        <f>AQ50-AO50</f>
        <v>2</v>
      </c>
      <c r="AQ50" s="71">
        <f t="shared" si="0"/>
        <v>2</v>
      </c>
      <c r="AR50">
        <v>40</v>
      </c>
    </row>
    <row r="51" spans="1:44" ht="15.75" customHeight="1" thickBot="1">
      <c r="A51" s="48">
        <v>41</v>
      </c>
      <c r="B51" s="60"/>
      <c r="C51" s="62" t="s">
        <v>119</v>
      </c>
      <c r="D51" s="10"/>
      <c r="E51" s="5"/>
      <c r="F51" s="6"/>
      <c r="G51" s="7"/>
      <c r="H51" s="6"/>
      <c r="I51" s="5"/>
      <c r="J51" s="6"/>
      <c r="K51" s="7"/>
      <c r="L51" s="6"/>
      <c r="M51" s="5"/>
      <c r="N51" s="6"/>
      <c r="O51" s="7"/>
      <c r="P51" s="6"/>
      <c r="Q51" s="6"/>
      <c r="R51" s="6"/>
      <c r="S51" s="5"/>
      <c r="T51" s="8"/>
      <c r="U51" s="5"/>
      <c r="V51" s="8"/>
      <c r="W51" s="5">
        <v>11</v>
      </c>
      <c r="X51" s="8">
        <v>0</v>
      </c>
      <c r="Y51" s="7"/>
      <c r="Z51" s="8"/>
      <c r="AA51" s="53"/>
      <c r="AB51" s="8"/>
      <c r="AC51" s="54"/>
      <c r="AD51" s="8"/>
      <c r="AE51" s="8"/>
      <c r="AF51" s="8"/>
      <c r="AG51" s="8"/>
      <c r="AH51" s="8"/>
      <c r="AI51" s="12"/>
      <c r="AJ51" s="12"/>
      <c r="AK51" s="12"/>
      <c r="AL51" s="12"/>
      <c r="AM51" s="19">
        <v>2</v>
      </c>
      <c r="AN51" s="9">
        <v>33</v>
      </c>
      <c r="AO51" s="9">
        <v>0</v>
      </c>
      <c r="AP51" s="73">
        <f>AQ51-AO51</f>
        <v>2</v>
      </c>
      <c r="AQ51" s="71">
        <f t="shared" si="0"/>
        <v>2</v>
      </c>
      <c r="AR51">
        <v>41</v>
      </c>
    </row>
    <row r="52" spans="1:44" ht="15.75" customHeight="1" thickBot="1">
      <c r="A52" s="48">
        <v>42</v>
      </c>
      <c r="B52" s="60"/>
      <c r="C52" s="62" t="s">
        <v>127</v>
      </c>
      <c r="D52" s="10"/>
      <c r="E52" s="5"/>
      <c r="F52" s="6"/>
      <c r="G52" s="7"/>
      <c r="H52" s="6"/>
      <c r="I52" s="5"/>
      <c r="J52" s="6"/>
      <c r="K52" s="7"/>
      <c r="L52" s="6"/>
      <c r="M52" s="5"/>
      <c r="N52" s="6"/>
      <c r="O52" s="6"/>
      <c r="P52" s="6"/>
      <c r="Q52" s="6"/>
      <c r="R52" s="6"/>
      <c r="S52" s="5"/>
      <c r="T52" s="8"/>
      <c r="U52" s="5"/>
      <c r="V52" s="8"/>
      <c r="W52" s="5"/>
      <c r="X52" s="8"/>
      <c r="Y52" s="7">
        <v>12</v>
      </c>
      <c r="Z52" s="8">
        <v>0</v>
      </c>
      <c r="AA52" s="53">
        <v>13</v>
      </c>
      <c r="AB52" s="8">
        <v>0</v>
      </c>
      <c r="AC52" s="54"/>
      <c r="AD52" s="8"/>
      <c r="AE52" s="8"/>
      <c r="AF52" s="8"/>
      <c r="AG52" s="8"/>
      <c r="AH52" s="8"/>
      <c r="AI52" s="12"/>
      <c r="AJ52" s="12"/>
      <c r="AK52" s="12"/>
      <c r="AL52" s="12"/>
      <c r="AM52" s="18">
        <v>2</v>
      </c>
      <c r="AN52" s="9">
        <v>33</v>
      </c>
      <c r="AO52" s="9">
        <v>0</v>
      </c>
      <c r="AP52" s="73">
        <f>AQ52-AO52</f>
        <v>2</v>
      </c>
      <c r="AQ52" s="71">
        <f t="shared" si="0"/>
        <v>2</v>
      </c>
      <c r="AR52">
        <v>42</v>
      </c>
    </row>
    <row r="53" spans="1:44" ht="15.75" thickBot="1">
      <c r="A53" s="48">
        <v>43</v>
      </c>
      <c r="B53" s="60"/>
      <c r="C53" s="62" t="s">
        <v>51</v>
      </c>
      <c r="D53" s="10"/>
      <c r="E53" s="5"/>
      <c r="F53" s="6"/>
      <c r="G53" s="7"/>
      <c r="H53" s="6"/>
      <c r="I53" s="5"/>
      <c r="J53" s="6"/>
      <c r="K53" s="7"/>
      <c r="L53" s="6"/>
      <c r="M53" s="5"/>
      <c r="N53" s="6"/>
      <c r="O53" s="6"/>
      <c r="P53" s="6"/>
      <c r="Q53" s="6"/>
      <c r="R53" s="6"/>
      <c r="S53" s="5"/>
      <c r="T53" s="8"/>
      <c r="U53" s="5"/>
      <c r="V53" s="8"/>
      <c r="W53" s="5"/>
      <c r="X53" s="8"/>
      <c r="Y53" s="7"/>
      <c r="Z53" s="8"/>
      <c r="AA53" s="53"/>
      <c r="AB53" s="8"/>
      <c r="AC53" s="54"/>
      <c r="AD53" s="8"/>
      <c r="AE53" s="8"/>
      <c r="AF53" s="8"/>
      <c r="AG53" s="8"/>
      <c r="AH53" s="8"/>
      <c r="AI53" s="12"/>
      <c r="AJ53" s="12"/>
      <c r="AK53" s="12"/>
      <c r="AL53" s="12"/>
      <c r="AM53" s="18">
        <v>0</v>
      </c>
      <c r="AN53" s="9"/>
      <c r="AO53" s="9"/>
      <c r="AP53" s="74"/>
      <c r="AQ53" s="71">
        <f t="shared" si="0"/>
        <v>0</v>
      </c>
      <c r="AR53">
        <v>43</v>
      </c>
    </row>
    <row r="54" spans="1:44" ht="15.75" customHeight="1" thickBot="1">
      <c r="A54" s="48">
        <v>44</v>
      </c>
      <c r="B54" s="60"/>
      <c r="C54" s="62" t="s">
        <v>20</v>
      </c>
      <c r="D54" s="10"/>
      <c r="E54" s="5"/>
      <c r="F54" s="6"/>
      <c r="G54" s="7"/>
      <c r="H54" s="6"/>
      <c r="I54" s="5"/>
      <c r="J54" s="6"/>
      <c r="K54" s="7"/>
      <c r="L54" s="6"/>
      <c r="M54" s="5"/>
      <c r="N54" s="6"/>
      <c r="O54" s="7"/>
      <c r="P54" s="6"/>
      <c r="Q54" s="6"/>
      <c r="R54" s="6"/>
      <c r="S54" s="5"/>
      <c r="T54" s="8"/>
      <c r="U54" s="5"/>
      <c r="V54" s="8"/>
      <c r="W54" s="5"/>
      <c r="X54" s="8"/>
      <c r="Y54" s="7"/>
      <c r="Z54" s="8"/>
      <c r="AA54" s="53"/>
      <c r="AB54" s="8"/>
      <c r="AC54" s="54"/>
      <c r="AD54" s="8"/>
      <c r="AE54" s="8"/>
      <c r="AF54" s="8"/>
      <c r="AG54" s="8"/>
      <c r="AH54" s="8"/>
      <c r="AI54" s="8"/>
      <c r="AJ54" s="8"/>
      <c r="AK54" s="8"/>
      <c r="AL54" s="8"/>
      <c r="AM54" s="18">
        <v>0</v>
      </c>
      <c r="AN54" s="9"/>
      <c r="AO54" s="9"/>
      <c r="AP54" s="74"/>
      <c r="AQ54" s="71">
        <f t="shared" si="0"/>
        <v>0</v>
      </c>
      <c r="AR54">
        <v>44</v>
      </c>
    </row>
    <row r="55" spans="1:44" ht="15.75" thickBot="1">
      <c r="A55" s="48">
        <v>45</v>
      </c>
      <c r="B55" s="60"/>
      <c r="C55" s="62" t="s">
        <v>75</v>
      </c>
      <c r="D55" s="10"/>
      <c r="E55" s="5"/>
      <c r="F55" s="6"/>
      <c r="G55" s="7"/>
      <c r="H55" s="6"/>
      <c r="I55" s="5"/>
      <c r="J55" s="6"/>
      <c r="K55" s="7"/>
      <c r="L55" s="6"/>
      <c r="M55" s="5"/>
      <c r="N55" s="6"/>
      <c r="O55" s="6"/>
      <c r="P55" s="6"/>
      <c r="Q55" s="6"/>
      <c r="R55" s="6"/>
      <c r="S55" s="5"/>
      <c r="T55" s="8"/>
      <c r="U55" s="5"/>
      <c r="V55" s="8"/>
      <c r="W55" s="5"/>
      <c r="X55" s="8"/>
      <c r="Y55" s="7"/>
      <c r="Z55" s="8"/>
      <c r="AA55" s="53"/>
      <c r="AB55" s="8"/>
      <c r="AC55" s="54"/>
      <c r="AD55" s="8"/>
      <c r="AE55" s="8"/>
      <c r="AF55" s="8"/>
      <c r="AG55" s="8"/>
      <c r="AH55" s="8"/>
      <c r="AI55" s="12"/>
      <c r="AJ55" s="12"/>
      <c r="AK55" s="12"/>
      <c r="AL55" s="12"/>
      <c r="AM55" s="18">
        <v>0</v>
      </c>
      <c r="AN55" s="9"/>
      <c r="AO55" s="9"/>
      <c r="AP55" s="74"/>
      <c r="AQ55" s="71">
        <f t="shared" si="0"/>
        <v>0</v>
      </c>
      <c r="AR55">
        <v>45</v>
      </c>
    </row>
    <row r="56" spans="1:44" ht="15.75" thickBot="1">
      <c r="A56" s="48">
        <v>46</v>
      </c>
      <c r="B56" s="60"/>
      <c r="C56" s="62" t="s">
        <v>76</v>
      </c>
      <c r="D56" s="10"/>
      <c r="E56" s="5"/>
      <c r="F56" s="6"/>
      <c r="G56" s="7"/>
      <c r="H56" s="6"/>
      <c r="I56" s="5"/>
      <c r="J56" s="6"/>
      <c r="K56" s="7"/>
      <c r="L56" s="6"/>
      <c r="M56" s="5"/>
      <c r="N56" s="6"/>
      <c r="O56" s="6"/>
      <c r="P56" s="6"/>
      <c r="Q56" s="6"/>
      <c r="R56" s="6"/>
      <c r="S56" s="5"/>
      <c r="T56" s="8"/>
      <c r="U56" s="5"/>
      <c r="V56" s="8"/>
      <c r="W56" s="5"/>
      <c r="X56" s="8"/>
      <c r="Y56" s="7"/>
      <c r="Z56" s="8"/>
      <c r="AA56" s="53"/>
      <c r="AB56" s="8"/>
      <c r="AC56" s="54"/>
      <c r="AD56" s="8"/>
      <c r="AE56" s="8"/>
      <c r="AF56" s="8"/>
      <c r="AG56" s="8"/>
      <c r="AH56" s="8"/>
      <c r="AI56" s="12"/>
      <c r="AJ56" s="12"/>
      <c r="AK56" s="12"/>
      <c r="AL56" s="12"/>
      <c r="AM56" s="18">
        <v>0</v>
      </c>
      <c r="AN56" s="9"/>
      <c r="AO56" s="9"/>
      <c r="AP56" s="74"/>
      <c r="AQ56" s="71">
        <f t="shared" si="0"/>
        <v>0</v>
      </c>
      <c r="AR56">
        <v>46</v>
      </c>
    </row>
    <row r="57" spans="1:44" ht="15.75" thickBot="1">
      <c r="A57" s="48">
        <v>47</v>
      </c>
      <c r="B57" s="60"/>
      <c r="C57" s="62" t="s">
        <v>10</v>
      </c>
      <c r="D57" s="10"/>
      <c r="E57" s="5"/>
      <c r="F57" s="6"/>
      <c r="G57" s="7"/>
      <c r="H57" s="6"/>
      <c r="I57" s="5"/>
      <c r="J57" s="6"/>
      <c r="K57" s="7"/>
      <c r="L57" s="6"/>
      <c r="M57" s="5"/>
      <c r="N57" s="6"/>
      <c r="O57" s="6"/>
      <c r="P57" s="6"/>
      <c r="Q57" s="6"/>
      <c r="R57" s="6"/>
      <c r="S57" s="5"/>
      <c r="T57" s="8"/>
      <c r="U57" s="5"/>
      <c r="V57" s="8"/>
      <c r="W57" s="5"/>
      <c r="X57" s="8"/>
      <c r="Y57" s="7"/>
      <c r="Z57" s="8"/>
      <c r="AA57" s="53"/>
      <c r="AB57" s="8"/>
      <c r="AC57" s="54"/>
      <c r="AD57" s="8"/>
      <c r="AE57" s="8"/>
      <c r="AF57" s="8"/>
      <c r="AG57" s="8"/>
      <c r="AH57" s="8"/>
      <c r="AI57" s="12"/>
      <c r="AJ57" s="12"/>
      <c r="AK57" s="12"/>
      <c r="AL57" s="12"/>
      <c r="AM57" s="18">
        <v>0</v>
      </c>
      <c r="AN57" s="9"/>
      <c r="AO57" s="9"/>
      <c r="AP57" s="74"/>
      <c r="AQ57" s="71">
        <f t="shared" si="0"/>
        <v>0</v>
      </c>
      <c r="AR57">
        <v>47</v>
      </c>
    </row>
    <row r="58" spans="1:44" ht="15.75" thickBot="1">
      <c r="A58" s="48">
        <v>48</v>
      </c>
      <c r="B58" s="60"/>
      <c r="C58" s="62" t="s">
        <v>16</v>
      </c>
      <c r="D58" s="10"/>
      <c r="E58" s="5"/>
      <c r="F58" s="6"/>
      <c r="G58" s="7"/>
      <c r="H58" s="6"/>
      <c r="I58" s="5"/>
      <c r="J58" s="6"/>
      <c r="K58" s="7"/>
      <c r="L58" s="6"/>
      <c r="M58" s="5"/>
      <c r="N58" s="6"/>
      <c r="O58" s="6"/>
      <c r="P58" s="6"/>
      <c r="Q58" s="6"/>
      <c r="R58" s="6"/>
      <c r="S58" s="5"/>
      <c r="T58" s="8"/>
      <c r="U58" s="5"/>
      <c r="V58" s="8"/>
      <c r="W58" s="5"/>
      <c r="X58" s="8"/>
      <c r="Y58" s="7"/>
      <c r="Z58" s="8"/>
      <c r="AA58" s="53"/>
      <c r="AB58" s="8"/>
      <c r="AC58" s="54"/>
      <c r="AD58" s="8"/>
      <c r="AE58" s="8"/>
      <c r="AF58" s="8"/>
      <c r="AG58" s="8"/>
      <c r="AH58" s="8"/>
      <c r="AI58" s="12"/>
      <c r="AJ58" s="12"/>
      <c r="AK58" s="12"/>
      <c r="AL58" s="12"/>
      <c r="AM58" s="18">
        <v>0</v>
      </c>
      <c r="AN58" s="9"/>
      <c r="AO58" s="9"/>
      <c r="AP58" s="74"/>
      <c r="AQ58" s="71">
        <f t="shared" si="0"/>
        <v>0</v>
      </c>
      <c r="AR58">
        <v>48</v>
      </c>
    </row>
    <row r="59" spans="1:44" ht="15.75" thickBot="1">
      <c r="A59" s="48">
        <v>49</v>
      </c>
      <c r="B59" s="60"/>
      <c r="C59" s="62" t="s">
        <v>52</v>
      </c>
      <c r="D59" s="10"/>
      <c r="E59" s="5"/>
      <c r="F59" s="6"/>
      <c r="G59" s="7"/>
      <c r="H59" s="6"/>
      <c r="I59" s="5"/>
      <c r="J59" s="6"/>
      <c r="K59" s="7"/>
      <c r="L59" s="6"/>
      <c r="M59" s="5"/>
      <c r="N59" s="6"/>
      <c r="O59" s="6"/>
      <c r="P59" s="6"/>
      <c r="Q59" s="6"/>
      <c r="R59" s="6"/>
      <c r="S59" s="5"/>
      <c r="T59" s="8"/>
      <c r="U59" s="5"/>
      <c r="V59" s="8"/>
      <c r="W59" s="5"/>
      <c r="X59" s="8"/>
      <c r="Y59" s="7"/>
      <c r="Z59" s="8"/>
      <c r="AA59" s="53"/>
      <c r="AB59" s="8"/>
      <c r="AC59" s="54"/>
      <c r="AD59" s="8"/>
      <c r="AE59" s="8"/>
      <c r="AF59" s="8"/>
      <c r="AG59" s="8"/>
      <c r="AH59" s="8"/>
      <c r="AI59" s="12"/>
      <c r="AJ59" s="12"/>
      <c r="AK59" s="12"/>
      <c r="AL59" s="12"/>
      <c r="AM59" s="18">
        <v>0</v>
      </c>
      <c r="AN59" s="9"/>
      <c r="AO59" s="9"/>
      <c r="AP59" s="74"/>
      <c r="AQ59" s="71">
        <f t="shared" si="0"/>
        <v>0</v>
      </c>
      <c r="AR59">
        <v>49</v>
      </c>
    </row>
    <row r="60" spans="1:44" ht="15.75" thickBot="1">
      <c r="A60" s="48">
        <v>50</v>
      </c>
      <c r="B60" s="60"/>
      <c r="C60" s="62" t="s">
        <v>45</v>
      </c>
      <c r="D60" s="10"/>
      <c r="E60" s="5"/>
      <c r="F60" s="6"/>
      <c r="G60" s="7"/>
      <c r="H60" s="6"/>
      <c r="I60" s="5"/>
      <c r="J60" s="6"/>
      <c r="K60" s="7"/>
      <c r="L60" s="6"/>
      <c r="M60" s="5"/>
      <c r="N60" s="6"/>
      <c r="O60" s="6"/>
      <c r="P60" s="6"/>
      <c r="Q60" s="6"/>
      <c r="R60" s="6"/>
      <c r="S60" s="5"/>
      <c r="T60" s="8"/>
      <c r="U60" s="5"/>
      <c r="V60" s="8"/>
      <c r="W60" s="5"/>
      <c r="X60" s="8"/>
      <c r="Y60" s="7"/>
      <c r="Z60" s="8"/>
      <c r="AA60" s="53"/>
      <c r="AB60" s="8"/>
      <c r="AC60" s="54"/>
      <c r="AD60" s="8"/>
      <c r="AE60" s="8"/>
      <c r="AF60" s="8"/>
      <c r="AG60" s="8"/>
      <c r="AH60" s="8"/>
      <c r="AI60" s="12"/>
      <c r="AJ60" s="12"/>
      <c r="AK60" s="12"/>
      <c r="AL60" s="12"/>
      <c r="AM60" s="18">
        <v>0</v>
      </c>
      <c r="AN60" s="9"/>
      <c r="AO60" s="9"/>
      <c r="AP60" s="74"/>
      <c r="AQ60" s="71">
        <f t="shared" si="0"/>
        <v>0</v>
      </c>
      <c r="AR60">
        <v>50</v>
      </c>
    </row>
    <row r="61" spans="1:44" ht="14.25" customHeight="1" thickBot="1">
      <c r="A61" s="48">
        <v>51</v>
      </c>
      <c r="B61" s="60"/>
      <c r="C61" s="62" t="s">
        <v>64</v>
      </c>
      <c r="D61" s="10"/>
      <c r="E61" s="5"/>
      <c r="F61" s="6"/>
      <c r="G61" s="7"/>
      <c r="H61" s="6"/>
      <c r="I61" s="5"/>
      <c r="J61" s="6"/>
      <c r="K61" s="7"/>
      <c r="L61" s="6"/>
      <c r="M61" s="5"/>
      <c r="N61" s="6"/>
      <c r="O61" s="6"/>
      <c r="P61" s="6"/>
      <c r="Q61" s="6"/>
      <c r="R61" s="6"/>
      <c r="S61" s="5"/>
      <c r="T61" s="8"/>
      <c r="U61" s="5"/>
      <c r="V61" s="8"/>
      <c r="W61" s="5"/>
      <c r="X61" s="8"/>
      <c r="Y61" s="7"/>
      <c r="Z61" s="8"/>
      <c r="AA61" s="53"/>
      <c r="AB61" s="8"/>
      <c r="AC61" s="54"/>
      <c r="AD61" s="8"/>
      <c r="AE61" s="8"/>
      <c r="AF61" s="8"/>
      <c r="AG61" s="8"/>
      <c r="AH61" s="8"/>
      <c r="AI61" s="12"/>
      <c r="AJ61" s="12"/>
      <c r="AK61" s="12"/>
      <c r="AL61" s="12"/>
      <c r="AM61" s="18">
        <v>0</v>
      </c>
      <c r="AN61" s="9"/>
      <c r="AO61" s="9"/>
      <c r="AP61" s="74"/>
      <c r="AQ61" s="71">
        <f t="shared" si="0"/>
        <v>0</v>
      </c>
      <c r="AR61">
        <v>51</v>
      </c>
    </row>
    <row r="62" spans="1:44" ht="15.75" thickBot="1">
      <c r="A62" s="48">
        <v>52</v>
      </c>
      <c r="B62" s="60"/>
      <c r="C62" s="62" t="s">
        <v>44</v>
      </c>
      <c r="D62" s="10"/>
      <c r="E62" s="5"/>
      <c r="F62" s="6"/>
      <c r="G62" s="7"/>
      <c r="H62" s="6"/>
      <c r="I62" s="5"/>
      <c r="J62" s="6"/>
      <c r="K62" s="7"/>
      <c r="L62" s="6"/>
      <c r="M62" s="5"/>
      <c r="N62" s="6"/>
      <c r="O62" s="6"/>
      <c r="P62" s="6"/>
      <c r="Q62" s="6"/>
      <c r="R62" s="6"/>
      <c r="S62" s="5"/>
      <c r="T62" s="8"/>
      <c r="U62" s="5"/>
      <c r="V62" s="8"/>
      <c r="W62" s="5"/>
      <c r="X62" s="8"/>
      <c r="Y62" s="7"/>
      <c r="Z62" s="8"/>
      <c r="AA62" s="53"/>
      <c r="AB62" s="8"/>
      <c r="AC62" s="54"/>
      <c r="AD62" s="8"/>
      <c r="AE62" s="8"/>
      <c r="AF62" s="8"/>
      <c r="AG62" s="8"/>
      <c r="AH62" s="8"/>
      <c r="AI62" s="12"/>
      <c r="AJ62" s="12"/>
      <c r="AK62" s="12"/>
      <c r="AL62" s="12"/>
      <c r="AM62" s="18">
        <v>0</v>
      </c>
      <c r="AN62" s="9"/>
      <c r="AO62" s="9"/>
      <c r="AP62" s="74"/>
      <c r="AQ62" s="71">
        <f t="shared" si="0"/>
        <v>0</v>
      </c>
      <c r="AR62">
        <v>52</v>
      </c>
    </row>
    <row r="63" spans="1:44" ht="15.75" thickBot="1">
      <c r="A63" s="48">
        <v>53</v>
      </c>
      <c r="B63" s="60"/>
      <c r="C63" s="62" t="s">
        <v>70</v>
      </c>
      <c r="D63" s="10"/>
      <c r="E63" s="5"/>
      <c r="F63" s="6"/>
      <c r="G63" s="7"/>
      <c r="H63" s="6"/>
      <c r="I63" s="5"/>
      <c r="J63" s="6"/>
      <c r="K63" s="7"/>
      <c r="L63" s="6"/>
      <c r="M63" s="5"/>
      <c r="N63" s="6"/>
      <c r="O63" s="6"/>
      <c r="P63" s="6"/>
      <c r="Q63" s="6"/>
      <c r="R63" s="6"/>
      <c r="S63" s="5"/>
      <c r="T63" s="8"/>
      <c r="U63" s="5"/>
      <c r="V63" s="8"/>
      <c r="W63" s="5"/>
      <c r="X63" s="8"/>
      <c r="Y63" s="7"/>
      <c r="Z63" s="8"/>
      <c r="AA63" s="53"/>
      <c r="AB63" s="8"/>
      <c r="AC63" s="54"/>
      <c r="AD63" s="8"/>
      <c r="AE63" s="8"/>
      <c r="AF63" s="8"/>
      <c r="AG63" s="8"/>
      <c r="AH63" s="8"/>
      <c r="AI63" s="12"/>
      <c r="AJ63" s="12"/>
      <c r="AK63" s="12"/>
      <c r="AL63" s="12"/>
      <c r="AM63" s="18">
        <v>0</v>
      </c>
      <c r="AN63" s="9"/>
      <c r="AO63" s="9"/>
      <c r="AP63" s="74"/>
      <c r="AQ63" s="71">
        <f t="shared" si="0"/>
        <v>0</v>
      </c>
      <c r="AR63">
        <v>53</v>
      </c>
    </row>
    <row r="64" spans="1:44" ht="15.75" thickBot="1">
      <c r="A64" s="48">
        <v>54</v>
      </c>
      <c r="B64" s="60"/>
      <c r="C64" s="62" t="s">
        <v>32</v>
      </c>
      <c r="D64" s="10"/>
      <c r="E64" s="5"/>
      <c r="F64" s="6"/>
      <c r="G64" s="7"/>
      <c r="H64" s="6"/>
      <c r="I64" s="5"/>
      <c r="J64" s="6"/>
      <c r="K64" s="7"/>
      <c r="L64" s="6"/>
      <c r="M64" s="5"/>
      <c r="N64" s="6"/>
      <c r="O64" s="6"/>
      <c r="P64" s="6"/>
      <c r="Q64" s="6"/>
      <c r="R64" s="6"/>
      <c r="S64" s="5"/>
      <c r="T64" s="8"/>
      <c r="U64" s="5"/>
      <c r="V64" s="8"/>
      <c r="W64" s="5"/>
      <c r="X64" s="8"/>
      <c r="Y64" s="7"/>
      <c r="Z64" s="8"/>
      <c r="AA64" s="53"/>
      <c r="AB64" s="8"/>
      <c r="AC64" s="54"/>
      <c r="AD64" s="8"/>
      <c r="AE64" s="8"/>
      <c r="AF64" s="8"/>
      <c r="AG64" s="8"/>
      <c r="AH64" s="8"/>
      <c r="AI64" s="12"/>
      <c r="AJ64" s="12"/>
      <c r="AK64" s="12"/>
      <c r="AL64" s="12"/>
      <c r="AM64" s="18">
        <v>0</v>
      </c>
      <c r="AN64" s="9"/>
      <c r="AO64" s="9"/>
      <c r="AP64" s="74"/>
      <c r="AQ64" s="71">
        <f t="shared" si="0"/>
        <v>0</v>
      </c>
      <c r="AR64">
        <v>54</v>
      </c>
    </row>
    <row r="65" spans="1:44" ht="15.75" thickBot="1">
      <c r="A65" s="48">
        <v>55</v>
      </c>
      <c r="B65" s="60"/>
      <c r="C65" s="62" t="s">
        <v>18</v>
      </c>
      <c r="D65" s="10"/>
      <c r="E65" s="5"/>
      <c r="F65" s="6"/>
      <c r="G65" s="7"/>
      <c r="H65" s="6"/>
      <c r="I65" s="5"/>
      <c r="J65" s="6"/>
      <c r="K65" s="7"/>
      <c r="L65" s="6"/>
      <c r="M65" s="5"/>
      <c r="N65" s="6"/>
      <c r="O65" s="6"/>
      <c r="P65" s="6"/>
      <c r="Q65" s="6"/>
      <c r="R65" s="6"/>
      <c r="S65" s="5"/>
      <c r="T65" s="8"/>
      <c r="U65" s="5"/>
      <c r="V65" s="8"/>
      <c r="W65" s="5"/>
      <c r="X65" s="8"/>
      <c r="Y65" s="7"/>
      <c r="Z65" s="8"/>
      <c r="AA65" s="53"/>
      <c r="AB65" s="8"/>
      <c r="AC65" s="54"/>
      <c r="AD65" s="8"/>
      <c r="AE65" s="8"/>
      <c r="AF65" s="8"/>
      <c r="AG65" s="8"/>
      <c r="AH65" s="8"/>
      <c r="AI65" s="12"/>
      <c r="AJ65" s="12"/>
      <c r="AK65" s="12"/>
      <c r="AL65" s="12"/>
      <c r="AM65" s="18">
        <v>0</v>
      </c>
      <c r="AN65" s="9"/>
      <c r="AO65" s="9"/>
      <c r="AP65" s="74"/>
      <c r="AQ65" s="71">
        <f t="shared" si="0"/>
        <v>0</v>
      </c>
      <c r="AR65">
        <v>55</v>
      </c>
    </row>
    <row r="66" spans="1:44" ht="15.75" thickBot="1">
      <c r="A66" s="48">
        <v>56</v>
      </c>
      <c r="B66" s="60"/>
      <c r="C66" s="62" t="s">
        <v>17</v>
      </c>
      <c r="D66" s="10"/>
      <c r="E66" s="5"/>
      <c r="F66" s="6"/>
      <c r="G66" s="7"/>
      <c r="H66" s="6"/>
      <c r="I66" s="5"/>
      <c r="J66" s="6"/>
      <c r="K66" s="7"/>
      <c r="L66" s="6"/>
      <c r="M66" s="5"/>
      <c r="N66" s="6"/>
      <c r="O66" s="6"/>
      <c r="P66" s="6"/>
      <c r="Q66" s="6"/>
      <c r="R66" s="6"/>
      <c r="S66" s="5"/>
      <c r="T66" s="8"/>
      <c r="U66" s="5"/>
      <c r="V66" s="8"/>
      <c r="W66" s="5"/>
      <c r="X66" s="8"/>
      <c r="Y66" s="7"/>
      <c r="Z66" s="8"/>
      <c r="AA66" s="53"/>
      <c r="AB66" s="8"/>
      <c r="AC66" s="54"/>
      <c r="AD66" s="8"/>
      <c r="AE66" s="8"/>
      <c r="AF66" s="8"/>
      <c r="AG66" s="8"/>
      <c r="AH66" s="8"/>
      <c r="AI66" s="12"/>
      <c r="AJ66" s="12"/>
      <c r="AK66" s="12"/>
      <c r="AL66" s="12"/>
      <c r="AM66" s="18">
        <v>0</v>
      </c>
      <c r="AN66" s="9"/>
      <c r="AO66" s="9"/>
      <c r="AP66" s="74"/>
      <c r="AQ66" s="71">
        <f t="shared" si="0"/>
        <v>0</v>
      </c>
      <c r="AR66">
        <v>56</v>
      </c>
    </row>
    <row r="67" spans="1:44" ht="15.75" thickBot="1">
      <c r="A67" s="48">
        <v>57</v>
      </c>
      <c r="B67" s="60"/>
      <c r="C67" s="62" t="s">
        <v>13</v>
      </c>
      <c r="D67" s="10"/>
      <c r="E67" s="5"/>
      <c r="F67" s="6"/>
      <c r="G67" s="7"/>
      <c r="H67" s="6"/>
      <c r="I67" s="5"/>
      <c r="J67" s="6"/>
      <c r="K67" s="7"/>
      <c r="L67" s="6"/>
      <c r="M67" s="5"/>
      <c r="N67" s="6"/>
      <c r="O67" s="6"/>
      <c r="P67" s="6"/>
      <c r="Q67" s="6"/>
      <c r="R67" s="6"/>
      <c r="S67" s="5"/>
      <c r="T67" s="8"/>
      <c r="U67" s="5"/>
      <c r="V67" s="8"/>
      <c r="W67" s="5"/>
      <c r="X67" s="8"/>
      <c r="Y67" s="7"/>
      <c r="Z67" s="8"/>
      <c r="AA67" s="53"/>
      <c r="AB67" s="8"/>
      <c r="AC67" s="54"/>
      <c r="AD67" s="8"/>
      <c r="AE67" s="8"/>
      <c r="AF67" s="8"/>
      <c r="AG67" s="8"/>
      <c r="AH67" s="8"/>
      <c r="AI67" s="12"/>
      <c r="AJ67" s="12"/>
      <c r="AK67" s="12"/>
      <c r="AL67" s="12"/>
      <c r="AM67" s="18">
        <v>0</v>
      </c>
      <c r="AN67" s="9"/>
      <c r="AO67" s="9"/>
      <c r="AP67" s="74"/>
      <c r="AQ67" s="71">
        <f t="shared" si="0"/>
        <v>0</v>
      </c>
      <c r="AR67">
        <v>57</v>
      </c>
    </row>
    <row r="68" spans="1:44" ht="15.75" thickBot="1">
      <c r="A68" s="48">
        <v>58</v>
      </c>
      <c r="B68" s="60"/>
      <c r="C68" s="62" t="s">
        <v>46</v>
      </c>
      <c r="D68" s="10"/>
      <c r="E68" s="5"/>
      <c r="F68" s="6"/>
      <c r="G68" s="7"/>
      <c r="H68" s="6"/>
      <c r="I68" s="5"/>
      <c r="J68" s="6"/>
      <c r="K68" s="7"/>
      <c r="L68" s="6"/>
      <c r="M68" s="5"/>
      <c r="N68" s="6"/>
      <c r="O68" s="6"/>
      <c r="P68" s="6"/>
      <c r="Q68" s="6"/>
      <c r="R68" s="6"/>
      <c r="S68" s="5"/>
      <c r="T68" s="8"/>
      <c r="U68" s="5"/>
      <c r="V68" s="8"/>
      <c r="W68" s="5"/>
      <c r="X68" s="8"/>
      <c r="Y68" s="7"/>
      <c r="Z68" s="8"/>
      <c r="AA68" s="53"/>
      <c r="AB68" s="8"/>
      <c r="AC68" s="54"/>
      <c r="AD68" s="8"/>
      <c r="AE68" s="8"/>
      <c r="AF68" s="8"/>
      <c r="AG68" s="8"/>
      <c r="AH68" s="8"/>
      <c r="AI68" s="12"/>
      <c r="AJ68" s="12"/>
      <c r="AK68" s="12"/>
      <c r="AL68" s="12"/>
      <c r="AM68" s="18">
        <v>0</v>
      </c>
      <c r="AN68" s="9"/>
      <c r="AO68" s="9"/>
      <c r="AP68" s="74"/>
      <c r="AQ68" s="71">
        <f t="shared" si="0"/>
        <v>0</v>
      </c>
      <c r="AR68">
        <v>58</v>
      </c>
    </row>
    <row r="69" spans="1:44" ht="15.75" thickBot="1">
      <c r="A69" s="48">
        <v>59</v>
      </c>
      <c r="B69" s="60"/>
      <c r="C69" s="62" t="s">
        <v>47</v>
      </c>
      <c r="D69" s="10"/>
      <c r="E69" s="5"/>
      <c r="F69" s="6"/>
      <c r="G69" s="7"/>
      <c r="H69" s="6"/>
      <c r="I69" s="5"/>
      <c r="J69" s="6"/>
      <c r="K69" s="7"/>
      <c r="L69" s="6"/>
      <c r="M69" s="5"/>
      <c r="N69" s="6"/>
      <c r="O69" s="6"/>
      <c r="P69" s="6"/>
      <c r="Q69" s="6"/>
      <c r="R69" s="6"/>
      <c r="S69" s="5"/>
      <c r="T69" s="8"/>
      <c r="U69" s="5"/>
      <c r="V69" s="8"/>
      <c r="W69" s="5"/>
      <c r="X69" s="8"/>
      <c r="Y69" s="7"/>
      <c r="Z69" s="8"/>
      <c r="AA69" s="53"/>
      <c r="AB69" s="8"/>
      <c r="AC69" s="54"/>
      <c r="AD69" s="8"/>
      <c r="AE69" s="8"/>
      <c r="AF69" s="8"/>
      <c r="AG69" s="8"/>
      <c r="AH69" s="8"/>
      <c r="AI69" s="12"/>
      <c r="AJ69" s="12"/>
      <c r="AK69" s="12"/>
      <c r="AL69" s="12"/>
      <c r="AM69" s="18">
        <v>0</v>
      </c>
      <c r="AN69" s="9"/>
      <c r="AO69" s="9"/>
      <c r="AP69" s="74"/>
      <c r="AQ69" s="71">
        <f t="shared" si="0"/>
        <v>0</v>
      </c>
      <c r="AR69">
        <v>59</v>
      </c>
    </row>
    <row r="70" spans="1:44" ht="15.75" thickBot="1">
      <c r="A70" s="48">
        <v>60</v>
      </c>
      <c r="B70" s="60"/>
      <c r="C70" s="62" t="s">
        <v>48</v>
      </c>
      <c r="D70" s="10"/>
      <c r="E70" s="5"/>
      <c r="F70" s="6"/>
      <c r="G70" s="7"/>
      <c r="H70" s="6"/>
      <c r="I70" s="5"/>
      <c r="J70" s="6"/>
      <c r="K70" s="7"/>
      <c r="L70" s="6"/>
      <c r="M70" s="5"/>
      <c r="N70" s="6"/>
      <c r="O70" s="6"/>
      <c r="P70" s="6"/>
      <c r="Q70" s="6"/>
      <c r="R70" s="6"/>
      <c r="S70" s="5"/>
      <c r="T70" s="8"/>
      <c r="U70" s="5"/>
      <c r="V70" s="8"/>
      <c r="W70" s="5"/>
      <c r="X70" s="8"/>
      <c r="Y70" s="7"/>
      <c r="Z70" s="8"/>
      <c r="AA70" s="53"/>
      <c r="AB70" s="8"/>
      <c r="AC70" s="54"/>
      <c r="AD70" s="8"/>
      <c r="AE70" s="8"/>
      <c r="AF70" s="8"/>
      <c r="AG70" s="8"/>
      <c r="AH70" s="8"/>
      <c r="AI70" s="12"/>
      <c r="AJ70" s="12"/>
      <c r="AK70" s="12"/>
      <c r="AL70" s="12"/>
      <c r="AM70" s="18">
        <v>0</v>
      </c>
      <c r="AN70" s="9"/>
      <c r="AO70" s="9"/>
      <c r="AP70" s="74"/>
      <c r="AQ70" s="71">
        <f t="shared" si="0"/>
        <v>0</v>
      </c>
      <c r="AR70">
        <v>60</v>
      </c>
    </row>
    <row r="71" spans="1:44" ht="15.75" thickBot="1">
      <c r="A71" s="48">
        <v>61</v>
      </c>
      <c r="B71" s="60"/>
      <c r="C71" s="62" t="s">
        <v>65</v>
      </c>
      <c r="D71" s="10"/>
      <c r="E71" s="5"/>
      <c r="F71" s="6"/>
      <c r="G71" s="7"/>
      <c r="H71" s="6"/>
      <c r="I71" s="5"/>
      <c r="J71" s="6"/>
      <c r="K71" s="7"/>
      <c r="L71" s="6"/>
      <c r="M71" s="5"/>
      <c r="N71" s="6"/>
      <c r="O71" s="6"/>
      <c r="P71" s="6"/>
      <c r="Q71" s="6"/>
      <c r="R71" s="6"/>
      <c r="S71" s="5"/>
      <c r="T71" s="8"/>
      <c r="U71" s="5"/>
      <c r="V71" s="8"/>
      <c r="W71" s="5"/>
      <c r="X71" s="8"/>
      <c r="Y71" s="7"/>
      <c r="Z71" s="8"/>
      <c r="AA71" s="53"/>
      <c r="AB71" s="8"/>
      <c r="AC71" s="54"/>
      <c r="AD71" s="8"/>
      <c r="AE71" s="8"/>
      <c r="AF71" s="8"/>
      <c r="AG71" s="8"/>
      <c r="AH71" s="8"/>
      <c r="AI71" s="12"/>
      <c r="AJ71" s="12"/>
      <c r="AK71" s="12"/>
      <c r="AL71" s="12"/>
      <c r="AM71" s="18">
        <v>0</v>
      </c>
      <c r="AN71" s="9"/>
      <c r="AO71" s="9"/>
      <c r="AP71" s="74"/>
      <c r="AQ71" s="71">
        <f t="shared" si="0"/>
        <v>0</v>
      </c>
      <c r="AR71">
        <v>61</v>
      </c>
    </row>
    <row r="72" spans="1:44" ht="15.75" thickBot="1">
      <c r="A72" s="48">
        <v>62</v>
      </c>
      <c r="B72" s="60"/>
      <c r="C72" s="62" t="s">
        <v>66</v>
      </c>
      <c r="D72" s="10"/>
      <c r="E72" s="5"/>
      <c r="F72" s="6"/>
      <c r="G72" s="7"/>
      <c r="H72" s="6"/>
      <c r="I72" s="5"/>
      <c r="J72" s="6"/>
      <c r="K72" s="7"/>
      <c r="L72" s="6"/>
      <c r="M72" s="5"/>
      <c r="N72" s="6"/>
      <c r="O72" s="6"/>
      <c r="P72" s="6"/>
      <c r="Q72" s="6"/>
      <c r="R72" s="6"/>
      <c r="S72" s="5"/>
      <c r="T72" s="8"/>
      <c r="U72" s="5"/>
      <c r="V72" s="8"/>
      <c r="W72" s="5"/>
      <c r="X72" s="8"/>
      <c r="Y72" s="7"/>
      <c r="Z72" s="8"/>
      <c r="AA72" s="53"/>
      <c r="AB72" s="8"/>
      <c r="AC72" s="54"/>
      <c r="AD72" s="8"/>
      <c r="AE72" s="8"/>
      <c r="AF72" s="8"/>
      <c r="AG72" s="8"/>
      <c r="AH72" s="8"/>
      <c r="AI72" s="12"/>
      <c r="AJ72" s="12"/>
      <c r="AK72" s="12"/>
      <c r="AL72" s="12"/>
      <c r="AM72" s="18">
        <v>0</v>
      </c>
      <c r="AN72" s="9"/>
      <c r="AO72" s="9"/>
      <c r="AP72" s="74"/>
      <c r="AQ72" s="71">
        <f t="shared" si="0"/>
        <v>0</v>
      </c>
      <c r="AR72">
        <v>62</v>
      </c>
    </row>
    <row r="73" spans="1:44" ht="15.75" thickBot="1">
      <c r="A73" s="48">
        <v>63</v>
      </c>
      <c r="B73" s="60"/>
      <c r="C73" s="62" t="s">
        <v>67</v>
      </c>
      <c r="D73" s="10"/>
      <c r="E73" s="5"/>
      <c r="F73" s="6"/>
      <c r="G73" s="7"/>
      <c r="H73" s="6"/>
      <c r="I73" s="5"/>
      <c r="J73" s="6"/>
      <c r="K73" s="7"/>
      <c r="L73" s="6"/>
      <c r="M73" s="5"/>
      <c r="N73" s="6"/>
      <c r="O73" s="6"/>
      <c r="P73" s="6"/>
      <c r="Q73" s="6"/>
      <c r="R73" s="6"/>
      <c r="S73" s="5"/>
      <c r="T73" s="8"/>
      <c r="U73" s="5"/>
      <c r="V73" s="8"/>
      <c r="W73" s="5"/>
      <c r="X73" s="8"/>
      <c r="Y73" s="7"/>
      <c r="Z73" s="8"/>
      <c r="AA73" s="53"/>
      <c r="AB73" s="8"/>
      <c r="AC73" s="54"/>
      <c r="AD73" s="8"/>
      <c r="AE73" s="8"/>
      <c r="AF73" s="8"/>
      <c r="AG73" s="8"/>
      <c r="AH73" s="8"/>
      <c r="AI73" s="12"/>
      <c r="AJ73" s="12"/>
      <c r="AK73" s="12"/>
      <c r="AL73" s="12"/>
      <c r="AM73" s="18">
        <v>0</v>
      </c>
      <c r="AN73" s="9"/>
      <c r="AO73" s="9"/>
      <c r="AP73" s="74"/>
      <c r="AQ73" s="71">
        <f t="shared" si="0"/>
        <v>0</v>
      </c>
      <c r="AR73">
        <v>63</v>
      </c>
    </row>
    <row r="74" spans="1:44" ht="15.75" thickBot="1">
      <c r="A74" s="48">
        <v>64</v>
      </c>
      <c r="B74" s="60"/>
      <c r="C74" s="62" t="s">
        <v>37</v>
      </c>
      <c r="D74" s="10"/>
      <c r="E74" s="5"/>
      <c r="F74" s="6"/>
      <c r="G74" s="7"/>
      <c r="H74" s="6"/>
      <c r="I74" s="5"/>
      <c r="J74" s="6"/>
      <c r="K74" s="7"/>
      <c r="L74" s="6"/>
      <c r="M74" s="5"/>
      <c r="N74" s="6"/>
      <c r="O74" s="6"/>
      <c r="P74" s="6"/>
      <c r="Q74" s="6"/>
      <c r="R74" s="6"/>
      <c r="S74" s="5"/>
      <c r="T74" s="8"/>
      <c r="U74" s="5"/>
      <c r="V74" s="8"/>
      <c r="W74" s="5"/>
      <c r="X74" s="8"/>
      <c r="Y74" s="7"/>
      <c r="Z74" s="8"/>
      <c r="AA74" s="53"/>
      <c r="AB74" s="8"/>
      <c r="AC74" s="54"/>
      <c r="AD74" s="8"/>
      <c r="AE74" s="8"/>
      <c r="AF74" s="8"/>
      <c r="AG74" s="8"/>
      <c r="AH74" s="8"/>
      <c r="AI74" s="12"/>
      <c r="AJ74" s="12"/>
      <c r="AK74" s="12"/>
      <c r="AL74" s="12"/>
      <c r="AM74" s="18">
        <v>0</v>
      </c>
      <c r="AN74" s="9"/>
      <c r="AO74" s="9"/>
      <c r="AP74" s="74"/>
      <c r="AQ74" s="71">
        <f t="shared" si="0"/>
        <v>0</v>
      </c>
      <c r="AR74">
        <v>64</v>
      </c>
    </row>
    <row r="75" spans="1:44" ht="15.75" thickBot="1">
      <c r="A75" s="48">
        <v>65</v>
      </c>
      <c r="B75" s="60"/>
      <c r="C75" s="62" t="s">
        <v>24</v>
      </c>
      <c r="D75" s="10"/>
      <c r="E75" s="5"/>
      <c r="F75" s="6"/>
      <c r="G75" s="7"/>
      <c r="H75" s="6"/>
      <c r="I75" s="5"/>
      <c r="J75" s="6"/>
      <c r="K75" s="7"/>
      <c r="L75" s="6"/>
      <c r="M75" s="5"/>
      <c r="N75" s="6"/>
      <c r="O75" s="6"/>
      <c r="P75" s="6"/>
      <c r="Q75" s="6"/>
      <c r="R75" s="6"/>
      <c r="S75" s="5"/>
      <c r="T75" s="8"/>
      <c r="U75" s="5"/>
      <c r="V75" s="8"/>
      <c r="W75" s="5"/>
      <c r="X75" s="8"/>
      <c r="Y75" s="7"/>
      <c r="Z75" s="8"/>
      <c r="AA75" s="53"/>
      <c r="AB75" s="8"/>
      <c r="AC75" s="54"/>
      <c r="AD75" s="8"/>
      <c r="AE75" s="8"/>
      <c r="AF75" s="8"/>
      <c r="AG75" s="8"/>
      <c r="AH75" s="8"/>
      <c r="AI75" s="12"/>
      <c r="AJ75" s="12"/>
      <c r="AK75" s="12"/>
      <c r="AL75" s="12"/>
      <c r="AM75" s="18">
        <v>0</v>
      </c>
      <c r="AN75" s="9"/>
      <c r="AO75" s="9"/>
      <c r="AP75" s="9"/>
      <c r="AQ75" s="71">
        <f t="shared" si="0"/>
        <v>0</v>
      </c>
      <c r="AR75">
        <v>65</v>
      </c>
    </row>
    <row r="76" spans="1:44" ht="15.75" thickBot="1">
      <c r="A76" s="48">
        <v>66</v>
      </c>
      <c r="B76" s="60"/>
      <c r="C76" s="62" t="s">
        <v>23</v>
      </c>
      <c r="D76" s="10"/>
      <c r="E76" s="5"/>
      <c r="F76" s="6"/>
      <c r="G76" s="7"/>
      <c r="H76" s="6"/>
      <c r="I76" s="5"/>
      <c r="J76" s="6"/>
      <c r="K76" s="7"/>
      <c r="L76" s="6"/>
      <c r="M76" s="5"/>
      <c r="N76" s="6"/>
      <c r="O76" s="6"/>
      <c r="P76" s="6"/>
      <c r="Q76" s="6"/>
      <c r="R76" s="6"/>
      <c r="S76" s="5"/>
      <c r="T76" s="8"/>
      <c r="U76" s="5"/>
      <c r="V76" s="8"/>
      <c r="W76" s="5"/>
      <c r="X76" s="8"/>
      <c r="Y76" s="7"/>
      <c r="Z76" s="8"/>
      <c r="AA76" s="53"/>
      <c r="AB76" s="8"/>
      <c r="AC76" s="54"/>
      <c r="AD76" s="8"/>
      <c r="AE76" s="8"/>
      <c r="AF76" s="8"/>
      <c r="AG76" s="8"/>
      <c r="AH76" s="8"/>
      <c r="AI76" s="12"/>
      <c r="AJ76" s="12"/>
      <c r="AK76" s="12"/>
      <c r="AL76" s="12"/>
      <c r="AM76" s="18">
        <v>0</v>
      </c>
      <c r="AN76" s="9"/>
      <c r="AO76" s="9"/>
      <c r="AP76" s="9"/>
      <c r="AQ76" s="71">
        <f t="shared" si="0"/>
        <v>0</v>
      </c>
      <c r="AR76">
        <v>66</v>
      </c>
    </row>
    <row r="77" spans="1:44" ht="15.75" thickBot="1">
      <c r="A77" s="48">
        <v>67</v>
      </c>
      <c r="B77" s="60"/>
      <c r="C77" s="62" t="s">
        <v>120</v>
      </c>
      <c r="D77" s="10"/>
      <c r="E77" s="5"/>
      <c r="F77" s="6"/>
      <c r="G77" s="7"/>
      <c r="H77" s="6"/>
      <c r="I77" s="5"/>
      <c r="J77" s="6"/>
      <c r="K77" s="7"/>
      <c r="L77" s="6"/>
      <c r="M77" s="5"/>
      <c r="N77" s="6"/>
      <c r="O77" s="6"/>
      <c r="P77" s="6"/>
      <c r="Q77" s="6"/>
      <c r="R77" s="6"/>
      <c r="S77" s="5"/>
      <c r="T77" s="8"/>
      <c r="U77" s="5"/>
      <c r="V77" s="8"/>
      <c r="W77" s="5"/>
      <c r="X77" s="8"/>
      <c r="Y77" s="7"/>
      <c r="Z77" s="8"/>
      <c r="AA77" s="53"/>
      <c r="AB77" s="8"/>
      <c r="AC77" s="54"/>
      <c r="AD77" s="8"/>
      <c r="AE77" s="8"/>
      <c r="AF77" s="8"/>
      <c r="AG77" s="8"/>
      <c r="AH77" s="8"/>
      <c r="AI77" s="12"/>
      <c r="AJ77" s="12"/>
      <c r="AK77" s="12"/>
      <c r="AL77" s="12"/>
      <c r="AM77" s="18">
        <v>0</v>
      </c>
      <c r="AN77" s="9"/>
      <c r="AO77" s="9"/>
      <c r="AP77" s="9"/>
      <c r="AQ77" s="71">
        <f aca="true" t="shared" si="1" ref="AQ77:AQ85">F77+H77+J77+L77+N77+P77+R77+T77+V77+X77+Z77+AB77+AD77+AF77+AH77+AJ77+AM77+AL77</f>
        <v>0</v>
      </c>
      <c r="AR77">
        <v>67</v>
      </c>
    </row>
    <row r="78" spans="1:44" ht="15.75" thickBot="1">
      <c r="A78" s="48">
        <v>68</v>
      </c>
      <c r="B78" s="60"/>
      <c r="C78" s="62" t="s">
        <v>27</v>
      </c>
      <c r="D78" s="10"/>
      <c r="E78" s="5"/>
      <c r="F78" s="6"/>
      <c r="G78" s="7"/>
      <c r="H78" s="6"/>
      <c r="I78" s="5"/>
      <c r="J78" s="6"/>
      <c r="K78" s="7"/>
      <c r="L78" s="6"/>
      <c r="M78" s="5"/>
      <c r="N78" s="6"/>
      <c r="O78" s="6"/>
      <c r="P78" s="6"/>
      <c r="Q78" s="6"/>
      <c r="R78" s="6"/>
      <c r="S78" s="5"/>
      <c r="T78" s="8"/>
      <c r="U78" s="5"/>
      <c r="V78" s="8"/>
      <c r="W78" s="5"/>
      <c r="X78" s="8"/>
      <c r="Y78" s="7"/>
      <c r="Z78" s="8"/>
      <c r="AA78" s="53"/>
      <c r="AB78" s="8"/>
      <c r="AC78" s="54"/>
      <c r="AD78" s="8"/>
      <c r="AE78" s="8"/>
      <c r="AF78" s="8"/>
      <c r="AG78" s="8"/>
      <c r="AH78" s="8"/>
      <c r="AI78" s="12"/>
      <c r="AJ78" s="12"/>
      <c r="AK78" s="12"/>
      <c r="AL78" s="12"/>
      <c r="AM78" s="18">
        <v>0</v>
      </c>
      <c r="AN78" s="9"/>
      <c r="AO78" s="9"/>
      <c r="AP78" s="9"/>
      <c r="AQ78" s="71">
        <f t="shared" si="1"/>
        <v>0</v>
      </c>
      <c r="AR78">
        <v>68</v>
      </c>
    </row>
    <row r="79" spans="1:44" ht="15.75" thickBot="1">
      <c r="A79" s="48">
        <v>69</v>
      </c>
      <c r="B79" s="60"/>
      <c r="C79" s="62" t="s">
        <v>11</v>
      </c>
      <c r="D79" s="10"/>
      <c r="E79" s="5"/>
      <c r="F79" s="6"/>
      <c r="G79" s="7"/>
      <c r="H79" s="6"/>
      <c r="I79" s="5"/>
      <c r="J79" s="6"/>
      <c r="K79" s="7"/>
      <c r="L79" s="6"/>
      <c r="M79" s="5"/>
      <c r="N79" s="6"/>
      <c r="O79" s="6"/>
      <c r="P79" s="6"/>
      <c r="Q79" s="6"/>
      <c r="R79" s="6"/>
      <c r="S79" s="5"/>
      <c r="T79" s="8"/>
      <c r="U79" s="5"/>
      <c r="V79" s="8"/>
      <c r="W79" s="5"/>
      <c r="X79" s="8"/>
      <c r="Y79" s="7"/>
      <c r="Z79" s="8"/>
      <c r="AA79" s="53"/>
      <c r="AB79" s="8"/>
      <c r="AC79" s="54"/>
      <c r="AD79" s="8"/>
      <c r="AE79" s="8"/>
      <c r="AF79" s="8"/>
      <c r="AG79" s="8"/>
      <c r="AH79" s="8"/>
      <c r="AI79" s="12"/>
      <c r="AJ79" s="12"/>
      <c r="AK79" s="12"/>
      <c r="AL79" s="12"/>
      <c r="AM79" s="18">
        <v>0</v>
      </c>
      <c r="AN79" s="9"/>
      <c r="AO79" s="9"/>
      <c r="AP79" s="9"/>
      <c r="AQ79" s="71">
        <f t="shared" si="1"/>
        <v>0</v>
      </c>
      <c r="AR79">
        <v>69</v>
      </c>
    </row>
    <row r="80" spans="1:44" ht="15.75" thickBot="1">
      <c r="A80" s="48">
        <v>70</v>
      </c>
      <c r="B80" s="60"/>
      <c r="C80" s="62" t="s">
        <v>26</v>
      </c>
      <c r="D80" s="10"/>
      <c r="E80" s="5"/>
      <c r="F80" s="6"/>
      <c r="G80" s="7"/>
      <c r="H80" s="6"/>
      <c r="I80" s="5"/>
      <c r="J80" s="6"/>
      <c r="K80" s="7"/>
      <c r="L80" s="6"/>
      <c r="M80" s="5"/>
      <c r="N80" s="6"/>
      <c r="O80" s="6"/>
      <c r="P80" s="6"/>
      <c r="Q80" s="6"/>
      <c r="R80" s="6"/>
      <c r="S80" s="5"/>
      <c r="T80" s="8"/>
      <c r="U80" s="5"/>
      <c r="V80" s="8"/>
      <c r="W80" s="5"/>
      <c r="X80" s="8"/>
      <c r="Y80" s="7"/>
      <c r="Z80" s="8"/>
      <c r="AA80" s="53"/>
      <c r="AB80" s="8"/>
      <c r="AC80" s="54"/>
      <c r="AD80" s="8"/>
      <c r="AE80" s="8"/>
      <c r="AF80" s="8"/>
      <c r="AG80" s="8"/>
      <c r="AH80" s="8"/>
      <c r="AI80" s="12"/>
      <c r="AJ80" s="12"/>
      <c r="AK80" s="12"/>
      <c r="AL80" s="12"/>
      <c r="AM80" s="18">
        <v>0</v>
      </c>
      <c r="AN80" s="9"/>
      <c r="AO80" s="9"/>
      <c r="AP80" s="9"/>
      <c r="AQ80" s="71">
        <f t="shared" si="1"/>
        <v>0</v>
      </c>
      <c r="AR80">
        <v>70</v>
      </c>
    </row>
    <row r="81" spans="1:44" ht="15.75" thickBot="1">
      <c r="A81" s="48">
        <v>71</v>
      </c>
      <c r="B81" s="60"/>
      <c r="C81" s="62" t="s">
        <v>31</v>
      </c>
      <c r="D81" s="10"/>
      <c r="E81" s="5"/>
      <c r="F81" s="6"/>
      <c r="G81" s="7"/>
      <c r="H81" s="6"/>
      <c r="I81" s="5"/>
      <c r="J81" s="6"/>
      <c r="K81" s="7"/>
      <c r="L81" s="6"/>
      <c r="M81" s="5"/>
      <c r="N81" s="6"/>
      <c r="O81" s="6"/>
      <c r="P81" s="6"/>
      <c r="Q81" s="6"/>
      <c r="R81" s="6"/>
      <c r="S81" s="5"/>
      <c r="T81" s="8"/>
      <c r="U81" s="5"/>
      <c r="V81" s="8"/>
      <c r="W81" s="5"/>
      <c r="X81" s="8"/>
      <c r="Y81" s="7"/>
      <c r="Z81" s="8"/>
      <c r="AA81" s="53"/>
      <c r="AB81" s="8"/>
      <c r="AC81" s="54"/>
      <c r="AD81" s="8"/>
      <c r="AE81" s="8"/>
      <c r="AF81" s="8"/>
      <c r="AG81" s="8"/>
      <c r="AH81" s="8"/>
      <c r="AI81" s="12"/>
      <c r="AJ81" s="12"/>
      <c r="AK81" s="12"/>
      <c r="AL81" s="12"/>
      <c r="AM81" s="18">
        <v>0</v>
      </c>
      <c r="AN81" s="9"/>
      <c r="AO81" s="9"/>
      <c r="AP81" s="9"/>
      <c r="AQ81" s="71">
        <f t="shared" si="1"/>
        <v>0</v>
      </c>
      <c r="AR81">
        <v>71</v>
      </c>
    </row>
    <row r="82" spans="1:44" ht="15.75" thickBot="1">
      <c r="A82" s="48">
        <v>72</v>
      </c>
      <c r="B82" s="60"/>
      <c r="C82" s="63" t="s">
        <v>30</v>
      </c>
      <c r="D82" s="4"/>
      <c r="E82" s="5"/>
      <c r="F82" s="6"/>
      <c r="G82" s="7"/>
      <c r="H82" s="6"/>
      <c r="I82" s="5"/>
      <c r="J82" s="6"/>
      <c r="K82" s="7"/>
      <c r="L82" s="6"/>
      <c r="M82" s="5"/>
      <c r="N82" s="6"/>
      <c r="O82" s="6"/>
      <c r="P82" s="6"/>
      <c r="Q82" s="6"/>
      <c r="R82" s="6"/>
      <c r="S82" s="5"/>
      <c r="T82" s="8"/>
      <c r="U82" s="5"/>
      <c r="V82" s="8"/>
      <c r="W82" s="5"/>
      <c r="X82" s="8"/>
      <c r="Y82" s="7"/>
      <c r="Z82" s="8"/>
      <c r="AA82" s="53"/>
      <c r="AB82" s="8"/>
      <c r="AC82" s="54"/>
      <c r="AD82" s="8"/>
      <c r="AE82" s="8"/>
      <c r="AF82" s="8"/>
      <c r="AG82" s="8"/>
      <c r="AH82" s="8"/>
      <c r="AI82" s="12"/>
      <c r="AJ82" s="12"/>
      <c r="AK82" s="12"/>
      <c r="AL82" s="12"/>
      <c r="AM82" s="18">
        <v>0</v>
      </c>
      <c r="AN82" s="9"/>
      <c r="AO82" s="9"/>
      <c r="AP82" s="9"/>
      <c r="AQ82" s="71">
        <f t="shared" si="1"/>
        <v>0</v>
      </c>
      <c r="AR82">
        <v>72</v>
      </c>
    </row>
    <row r="83" spans="1:44" ht="15.75" thickBot="1">
      <c r="A83" s="48">
        <v>73</v>
      </c>
      <c r="B83" s="60"/>
      <c r="C83" s="62" t="s">
        <v>34</v>
      </c>
      <c r="D83" s="10"/>
      <c r="E83" s="5"/>
      <c r="F83" s="6"/>
      <c r="G83" s="7"/>
      <c r="H83" s="6"/>
      <c r="I83" s="5"/>
      <c r="J83" s="6"/>
      <c r="K83" s="7"/>
      <c r="L83" s="6"/>
      <c r="M83" s="5"/>
      <c r="N83" s="6"/>
      <c r="O83" s="6"/>
      <c r="P83" s="6"/>
      <c r="Q83" s="6"/>
      <c r="R83" s="6"/>
      <c r="S83" s="5"/>
      <c r="T83" s="8"/>
      <c r="U83" s="5"/>
      <c r="V83" s="8"/>
      <c r="W83" s="5"/>
      <c r="X83" s="8"/>
      <c r="Y83" s="7"/>
      <c r="Z83" s="8"/>
      <c r="AA83" s="53"/>
      <c r="AB83" s="8"/>
      <c r="AC83" s="54"/>
      <c r="AD83" s="8"/>
      <c r="AE83" s="8"/>
      <c r="AF83" s="8"/>
      <c r="AG83" s="8"/>
      <c r="AH83" s="8"/>
      <c r="AI83" s="12"/>
      <c r="AJ83" s="12"/>
      <c r="AK83" s="12"/>
      <c r="AL83" s="12"/>
      <c r="AM83" s="18">
        <v>0</v>
      </c>
      <c r="AN83" s="9"/>
      <c r="AO83" s="9"/>
      <c r="AP83" s="9"/>
      <c r="AQ83" s="71">
        <f t="shared" si="1"/>
        <v>0</v>
      </c>
      <c r="AR83">
        <v>73</v>
      </c>
    </row>
    <row r="84" spans="1:44" ht="15.75" thickBot="1">
      <c r="A84" s="48">
        <v>74</v>
      </c>
      <c r="B84" s="60"/>
      <c r="C84" s="62" t="s">
        <v>25</v>
      </c>
      <c r="D84" s="10"/>
      <c r="E84" s="5"/>
      <c r="F84" s="6"/>
      <c r="G84" s="7"/>
      <c r="H84" s="6"/>
      <c r="I84" s="5"/>
      <c r="J84" s="6"/>
      <c r="K84" s="7"/>
      <c r="L84" s="6"/>
      <c r="M84" s="5"/>
      <c r="N84" s="6"/>
      <c r="O84" s="6"/>
      <c r="P84" s="6"/>
      <c r="Q84" s="6"/>
      <c r="R84" s="6"/>
      <c r="S84" s="5"/>
      <c r="T84" s="8"/>
      <c r="U84" s="5"/>
      <c r="V84" s="8"/>
      <c r="W84" s="5"/>
      <c r="X84" s="8"/>
      <c r="Y84" s="7"/>
      <c r="Z84" s="8"/>
      <c r="AA84" s="53"/>
      <c r="AB84" s="8"/>
      <c r="AC84" s="54"/>
      <c r="AD84" s="8"/>
      <c r="AE84" s="8"/>
      <c r="AF84" s="8"/>
      <c r="AG84" s="8"/>
      <c r="AH84" s="8"/>
      <c r="AI84" s="12"/>
      <c r="AJ84" s="12"/>
      <c r="AK84" s="12"/>
      <c r="AL84" s="12"/>
      <c r="AM84" s="18">
        <v>0</v>
      </c>
      <c r="AN84" s="9"/>
      <c r="AO84" s="9"/>
      <c r="AP84" s="9"/>
      <c r="AQ84" s="71">
        <f t="shared" si="1"/>
        <v>0</v>
      </c>
      <c r="AR84">
        <v>74</v>
      </c>
    </row>
    <row r="85" spans="1:44" ht="15.75" thickBot="1">
      <c r="A85" s="48">
        <v>75</v>
      </c>
      <c r="B85" s="60"/>
      <c r="C85" s="62" t="s">
        <v>28</v>
      </c>
      <c r="D85" s="10"/>
      <c r="E85" s="5"/>
      <c r="F85" s="6"/>
      <c r="G85" s="7"/>
      <c r="H85" s="6"/>
      <c r="I85" s="5"/>
      <c r="J85" s="6"/>
      <c r="K85" s="7"/>
      <c r="L85" s="6"/>
      <c r="M85" s="5"/>
      <c r="N85" s="6"/>
      <c r="O85" s="6"/>
      <c r="P85" s="6"/>
      <c r="Q85" s="6"/>
      <c r="R85" s="6"/>
      <c r="S85" s="5"/>
      <c r="T85" s="8"/>
      <c r="U85" s="5"/>
      <c r="V85" s="8"/>
      <c r="W85" s="5"/>
      <c r="X85" s="8"/>
      <c r="Y85" s="7"/>
      <c r="Z85" s="8"/>
      <c r="AA85" s="53"/>
      <c r="AB85" s="8"/>
      <c r="AC85" s="54"/>
      <c r="AD85" s="8"/>
      <c r="AE85" s="8"/>
      <c r="AF85" s="8"/>
      <c r="AG85" s="8"/>
      <c r="AH85" s="8"/>
      <c r="AI85" s="12"/>
      <c r="AJ85" s="12"/>
      <c r="AK85" s="12"/>
      <c r="AL85" s="12"/>
      <c r="AM85" s="18">
        <v>0</v>
      </c>
      <c r="AN85" s="9"/>
      <c r="AO85" s="9"/>
      <c r="AP85" s="9"/>
      <c r="AQ85" s="71">
        <f t="shared" si="1"/>
        <v>0</v>
      </c>
      <c r="AR85">
        <v>75</v>
      </c>
    </row>
    <row r="86" spans="4:34" ht="12.75">
      <c r="D86" s="13"/>
      <c r="E86" s="13"/>
      <c r="F86" s="13"/>
      <c r="I86" s="13"/>
      <c r="J86" s="13"/>
      <c r="K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4:43" ht="12.75">
      <c r="D87" s="13"/>
      <c r="E87" s="13"/>
      <c r="F87">
        <f>SUM(F12:F86)</f>
        <v>27</v>
      </c>
      <c r="H87">
        <f>SUM(H12:H86)</f>
        <v>55</v>
      </c>
      <c r="I87" s="13"/>
      <c r="J87">
        <f>SUM(J12:J86)</f>
        <v>55</v>
      </c>
      <c r="L87">
        <f>SUM(L12:L86)</f>
        <v>55</v>
      </c>
      <c r="N87">
        <f>SUM(N12:N86)</f>
        <v>40</v>
      </c>
      <c r="P87">
        <f>SUM(P12:P86)</f>
        <v>52</v>
      </c>
      <c r="R87">
        <f>SUM(R12:R86)</f>
        <v>55</v>
      </c>
      <c r="S87" s="13"/>
      <c r="T87">
        <f>SUM(T12:T86)</f>
        <v>55</v>
      </c>
      <c r="U87" s="13"/>
      <c r="V87">
        <f>SUM(V12:V86)</f>
        <v>55</v>
      </c>
      <c r="X87">
        <f aca="true" t="shared" si="2" ref="X87:AH87">SUM(X12:X86)</f>
        <v>50</v>
      </c>
      <c r="Z87">
        <f t="shared" si="2"/>
        <v>55</v>
      </c>
      <c r="AB87">
        <f t="shared" si="2"/>
        <v>55</v>
      </c>
      <c r="AD87">
        <f t="shared" si="2"/>
        <v>55</v>
      </c>
      <c r="AF87">
        <f t="shared" si="2"/>
        <v>55</v>
      </c>
      <c r="AH87">
        <f t="shared" si="2"/>
        <v>45</v>
      </c>
      <c r="AI87" s="13"/>
      <c r="AJ87" s="13"/>
      <c r="AK87" s="13"/>
      <c r="AL87" s="13"/>
      <c r="AM87" s="13"/>
      <c r="AN87" s="13"/>
      <c r="AO87" s="13"/>
      <c r="AP87" s="13"/>
      <c r="AQ87" s="13"/>
    </row>
    <row r="88" spans="4:43" ht="12.75">
      <c r="D88" s="13"/>
      <c r="E88" s="13"/>
      <c r="F88" s="13"/>
      <c r="I88" s="13"/>
      <c r="J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</row>
    <row r="89" spans="4:43" ht="12.75">
      <c r="D89" s="13"/>
      <c r="E89" s="13"/>
      <c r="F89" s="13"/>
      <c r="I89" s="13"/>
      <c r="J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</row>
    <row r="91" spans="4:27" ht="12.75">
      <c r="D91" t="s">
        <v>99</v>
      </c>
      <c r="E91" s="59"/>
      <c r="F91" s="59"/>
      <c r="G91" s="59"/>
      <c r="H91" s="59"/>
      <c r="AA91" t="s">
        <v>22</v>
      </c>
    </row>
    <row r="96" spans="4:34" ht="12.75">
      <c r="D96" s="14"/>
      <c r="E96" s="14"/>
      <c r="F96" s="14"/>
      <c r="I96" s="15"/>
      <c r="J96" s="15"/>
      <c r="K96" s="15"/>
      <c r="S96" s="16"/>
      <c r="T96" s="1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ht="12.75">
      <c r="C97" t="s">
        <v>22</v>
      </c>
    </row>
    <row r="98" spans="4:10" ht="12.75">
      <c r="D98" s="87"/>
      <c r="E98" s="87"/>
      <c r="F98" s="87"/>
      <c r="I98" s="88"/>
      <c r="J98" s="88"/>
    </row>
    <row r="99" spans="4:10" ht="12.75">
      <c r="D99" s="87"/>
      <c r="E99" s="87"/>
      <c r="F99" s="87"/>
      <c r="I99" s="88"/>
      <c r="J99" s="88"/>
    </row>
    <row r="100" spans="4:10" ht="12.75">
      <c r="D100" s="87"/>
      <c r="E100" s="87"/>
      <c r="F100" s="87"/>
      <c r="I100" s="88"/>
      <c r="J100" s="88"/>
    </row>
    <row r="101" spans="4:10" ht="12.75">
      <c r="D101" s="87"/>
      <c r="E101" s="87"/>
      <c r="F101" s="87"/>
      <c r="I101" s="88"/>
      <c r="J101" s="88"/>
    </row>
  </sheetData>
  <sheetProtection/>
  <mergeCells count="50">
    <mergeCell ref="O4:P9"/>
    <mergeCell ref="AK10:AL10"/>
    <mergeCell ref="C1:AQ3"/>
    <mergeCell ref="C4:D4"/>
    <mergeCell ref="E4:F9"/>
    <mergeCell ref="I4:J9"/>
    <mergeCell ref="C5:D9"/>
    <mergeCell ref="AG4:AH9"/>
    <mergeCell ref="U4:V9"/>
    <mergeCell ref="AK4:AL9"/>
    <mergeCell ref="AN4:AQ9"/>
    <mergeCell ref="Y4:Z9"/>
    <mergeCell ref="AC4:AD9"/>
    <mergeCell ref="AA10:AB10"/>
    <mergeCell ref="AI4:AJ9"/>
    <mergeCell ref="W4:X9"/>
    <mergeCell ref="AM4:AM9"/>
    <mergeCell ref="Y10:Z10"/>
    <mergeCell ref="AE10:AF10"/>
    <mergeCell ref="AA4:AB9"/>
    <mergeCell ref="AI10:AJ10"/>
    <mergeCell ref="AG10:AH10"/>
    <mergeCell ref="AC10:AD10"/>
    <mergeCell ref="G4:H9"/>
    <mergeCell ref="M10:N10"/>
    <mergeCell ref="S4:T9"/>
    <mergeCell ref="W10:X10"/>
    <mergeCell ref="S10:T10"/>
    <mergeCell ref="Q10:R10"/>
    <mergeCell ref="Q4:R9"/>
    <mergeCell ref="AE4:AF9"/>
    <mergeCell ref="K4:L9"/>
    <mergeCell ref="M4:N9"/>
    <mergeCell ref="AN10:AQ10"/>
    <mergeCell ref="U10:V10"/>
    <mergeCell ref="C10:D10"/>
    <mergeCell ref="E10:F10"/>
    <mergeCell ref="I10:J10"/>
    <mergeCell ref="K10:L10"/>
    <mergeCell ref="O10:P10"/>
    <mergeCell ref="G10:H10"/>
    <mergeCell ref="C11:D11"/>
    <mergeCell ref="D100:F100"/>
    <mergeCell ref="I100:J100"/>
    <mergeCell ref="D101:F101"/>
    <mergeCell ref="I101:J101"/>
    <mergeCell ref="D98:F98"/>
    <mergeCell ref="I98:J98"/>
    <mergeCell ref="D99:F99"/>
    <mergeCell ref="I99:J99"/>
  </mergeCells>
  <printOptions/>
  <pageMargins left="0.17" right="0.16" top="0.23" bottom="0.7480314960629921" header="0.18" footer="0.31496062992125984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43"/>
  <sheetViews>
    <sheetView showGridLines="0" zoomScale="70" zoomScaleNormal="70" zoomScalePageLayoutView="0" workbookViewId="0" topLeftCell="A1">
      <selection activeCell="AC12" sqref="AC12"/>
    </sheetView>
  </sheetViews>
  <sheetFormatPr defaultColWidth="9.00390625" defaultRowHeight="12.75"/>
  <cols>
    <col min="1" max="2" width="5.00390625" style="0" customWidth="1"/>
    <col min="3" max="3" width="33.75390625" style="0" customWidth="1"/>
    <col min="4" max="5" width="0" style="0" hidden="1" customWidth="1"/>
    <col min="6" max="6" width="9.875" style="0" customWidth="1"/>
    <col min="8" max="8" width="9.375" style="0" customWidth="1"/>
    <col min="9" max="9" width="9.125" style="0" customWidth="1"/>
    <col min="10" max="10" width="9.375" style="0" customWidth="1"/>
    <col min="11" max="11" width="9.125" style="0" customWidth="1"/>
    <col min="12" max="12" width="9.75390625" style="0" customWidth="1"/>
    <col min="13" max="15" width="9.125" style="0" customWidth="1"/>
    <col min="16" max="16" width="9.375" style="0" customWidth="1"/>
    <col min="17" max="17" width="9.125" style="0" customWidth="1"/>
    <col min="18" max="18" width="9.625" style="0" hidden="1" customWidth="1"/>
    <col min="19" max="19" width="9.00390625" style="0" hidden="1" customWidth="1"/>
    <col min="20" max="20" width="9.375" style="0" customWidth="1"/>
    <col min="21" max="21" width="9.75390625" style="0" customWidth="1"/>
    <col min="22" max="22" width="6.125" style="0" customWidth="1"/>
  </cols>
  <sheetData>
    <row r="1" ht="34.5" customHeight="1"/>
    <row r="2" spans="2:23" ht="60.75" customHeight="1">
      <c r="B2" s="142" t="s">
        <v>38</v>
      </c>
      <c r="C2" s="144"/>
      <c r="D2" s="140" t="s">
        <v>42</v>
      </c>
      <c r="E2" s="141"/>
      <c r="F2" s="142" t="s">
        <v>92</v>
      </c>
      <c r="G2" s="143"/>
      <c r="H2" s="140" t="s">
        <v>121</v>
      </c>
      <c r="I2" s="141"/>
      <c r="J2" s="142" t="s">
        <v>108</v>
      </c>
      <c r="K2" s="143"/>
      <c r="L2" s="140" t="s">
        <v>109</v>
      </c>
      <c r="M2" s="141"/>
      <c r="N2" s="142" t="s">
        <v>125</v>
      </c>
      <c r="O2" s="143"/>
      <c r="P2" s="140" t="s">
        <v>128</v>
      </c>
      <c r="Q2" s="141"/>
      <c r="R2" s="142"/>
      <c r="S2" s="143"/>
      <c r="T2" s="21" t="s">
        <v>39</v>
      </c>
      <c r="U2" s="145" t="s">
        <v>40</v>
      </c>
      <c r="V2" s="146"/>
      <c r="W2" s="20"/>
    </row>
    <row r="3" spans="3:23" ht="16.5" customHeight="1">
      <c r="C3" s="136" t="s">
        <v>101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7"/>
      <c r="R3" s="137"/>
      <c r="S3" s="137"/>
      <c r="T3" s="137"/>
      <c r="U3" s="137"/>
      <c r="V3" s="137"/>
      <c r="W3" s="20"/>
    </row>
    <row r="4" spans="2:23" ht="20.25" customHeight="1">
      <c r="B4" s="48"/>
      <c r="C4" s="24"/>
      <c r="D4" s="25" t="s">
        <v>1</v>
      </c>
      <c r="E4" s="25" t="s">
        <v>2</v>
      </c>
      <c r="F4" s="25" t="s">
        <v>1</v>
      </c>
      <c r="G4" s="25" t="s">
        <v>2</v>
      </c>
      <c r="H4" s="25" t="s">
        <v>1</v>
      </c>
      <c r="I4" s="25" t="s">
        <v>2</v>
      </c>
      <c r="J4" s="25" t="s">
        <v>1</v>
      </c>
      <c r="K4" s="25" t="s">
        <v>2</v>
      </c>
      <c r="L4" s="25" t="s">
        <v>1</v>
      </c>
      <c r="M4" s="25" t="s">
        <v>2</v>
      </c>
      <c r="N4" s="25" t="s">
        <v>1</v>
      </c>
      <c r="O4" s="25" t="s">
        <v>2</v>
      </c>
      <c r="P4" s="25" t="s">
        <v>1</v>
      </c>
      <c r="Q4" s="25" t="s">
        <v>2</v>
      </c>
      <c r="R4" s="25" t="s">
        <v>1</v>
      </c>
      <c r="S4" s="25" t="s">
        <v>2</v>
      </c>
      <c r="T4" s="25" t="s">
        <v>2</v>
      </c>
      <c r="U4" s="25" t="s">
        <v>1</v>
      </c>
      <c r="V4" s="25" t="s">
        <v>2</v>
      </c>
      <c r="W4" s="20"/>
    </row>
    <row r="5" spans="2:23" ht="20.25" customHeight="1">
      <c r="B5" s="26">
        <v>1</v>
      </c>
      <c r="C5" s="26" t="s">
        <v>80</v>
      </c>
      <c r="D5" s="27"/>
      <c r="E5" s="28"/>
      <c r="F5" s="29">
        <v>1</v>
      </c>
      <c r="G5" s="30">
        <v>5</v>
      </c>
      <c r="H5" s="31">
        <v>4</v>
      </c>
      <c r="I5" s="28">
        <v>2</v>
      </c>
      <c r="J5" s="29">
        <v>2</v>
      </c>
      <c r="K5" s="30">
        <v>4</v>
      </c>
      <c r="L5" s="28">
        <v>1</v>
      </c>
      <c r="M5" s="28">
        <v>5</v>
      </c>
      <c r="N5" s="52">
        <v>2</v>
      </c>
      <c r="O5" s="52">
        <v>4</v>
      </c>
      <c r="P5" s="28">
        <v>2</v>
      </c>
      <c r="Q5" s="28">
        <v>4</v>
      </c>
      <c r="R5" s="29"/>
      <c r="S5" s="32"/>
      <c r="T5" s="33">
        <v>5</v>
      </c>
      <c r="U5" s="34">
        <v>1</v>
      </c>
      <c r="V5" s="35">
        <f aca="true" t="shared" si="0" ref="V5:V16">E5+G5+I5+K5+Q5+S5+T5+M5+O5</f>
        <v>29</v>
      </c>
      <c r="W5" s="20"/>
    </row>
    <row r="6" spans="2:23" ht="20.25" customHeight="1">
      <c r="B6" s="26">
        <v>2</v>
      </c>
      <c r="C6" s="26" t="s">
        <v>72</v>
      </c>
      <c r="D6" s="27"/>
      <c r="E6" s="28"/>
      <c r="F6" s="29">
        <v>2</v>
      </c>
      <c r="G6" s="30">
        <v>4</v>
      </c>
      <c r="H6" s="31">
        <v>5</v>
      </c>
      <c r="I6" s="28">
        <v>1</v>
      </c>
      <c r="J6" s="29">
        <v>3</v>
      </c>
      <c r="K6" s="30">
        <v>3</v>
      </c>
      <c r="L6" s="28">
        <v>3</v>
      </c>
      <c r="M6" s="28">
        <v>3</v>
      </c>
      <c r="N6" s="52"/>
      <c r="O6" s="30"/>
      <c r="P6" s="28"/>
      <c r="Q6" s="28"/>
      <c r="R6" s="29"/>
      <c r="S6" s="32"/>
      <c r="T6" s="33">
        <v>3</v>
      </c>
      <c r="U6" s="34">
        <v>2</v>
      </c>
      <c r="V6" s="35">
        <f t="shared" si="0"/>
        <v>14</v>
      </c>
      <c r="W6" s="20"/>
    </row>
    <row r="7" spans="2:23" ht="20.25" customHeight="1">
      <c r="B7" s="26">
        <v>3</v>
      </c>
      <c r="C7" s="26" t="s">
        <v>61</v>
      </c>
      <c r="D7" s="27"/>
      <c r="E7" s="28"/>
      <c r="F7" s="29">
        <v>4</v>
      </c>
      <c r="G7" s="30">
        <v>2</v>
      </c>
      <c r="H7" s="31">
        <v>3</v>
      </c>
      <c r="I7" s="28">
        <v>3</v>
      </c>
      <c r="J7" s="29">
        <v>5</v>
      </c>
      <c r="K7" s="30">
        <v>1</v>
      </c>
      <c r="L7" s="28">
        <v>4</v>
      </c>
      <c r="M7" s="28">
        <v>2</v>
      </c>
      <c r="N7" s="52"/>
      <c r="O7" s="52"/>
      <c r="P7" s="28"/>
      <c r="Q7" s="28"/>
      <c r="R7" s="29"/>
      <c r="S7" s="32"/>
      <c r="T7" s="33">
        <v>3</v>
      </c>
      <c r="U7" s="34">
        <v>3</v>
      </c>
      <c r="V7" s="35">
        <f t="shared" si="0"/>
        <v>11</v>
      </c>
      <c r="W7" s="20"/>
    </row>
    <row r="8" spans="2:23" ht="20.25" customHeight="1">
      <c r="B8" s="26">
        <v>4</v>
      </c>
      <c r="C8" s="26" t="s">
        <v>84</v>
      </c>
      <c r="D8" s="27"/>
      <c r="E8" s="28"/>
      <c r="F8" s="29"/>
      <c r="G8" s="30"/>
      <c r="H8" s="31"/>
      <c r="I8" s="28"/>
      <c r="J8" s="29">
        <v>1</v>
      </c>
      <c r="K8" s="30">
        <v>5</v>
      </c>
      <c r="L8" s="28">
        <v>2</v>
      </c>
      <c r="M8" s="28">
        <v>4</v>
      </c>
      <c r="N8" s="52"/>
      <c r="O8" s="30"/>
      <c r="P8" s="28"/>
      <c r="Q8" s="28"/>
      <c r="R8" s="29"/>
      <c r="S8" s="32"/>
      <c r="T8" s="33">
        <v>1</v>
      </c>
      <c r="U8" s="34">
        <v>4</v>
      </c>
      <c r="V8" s="35">
        <f t="shared" si="0"/>
        <v>10</v>
      </c>
      <c r="W8" s="20"/>
    </row>
    <row r="9" spans="2:23" ht="20.25" customHeight="1">
      <c r="B9" s="26">
        <v>5</v>
      </c>
      <c r="C9" s="26" t="s">
        <v>63</v>
      </c>
      <c r="D9" s="27"/>
      <c r="E9" s="28"/>
      <c r="F9" s="29">
        <v>3</v>
      </c>
      <c r="G9" s="30">
        <v>3</v>
      </c>
      <c r="H9" s="31">
        <v>6</v>
      </c>
      <c r="I9" s="28">
        <v>0</v>
      </c>
      <c r="J9" s="29">
        <v>4</v>
      </c>
      <c r="K9" s="30">
        <v>2</v>
      </c>
      <c r="L9" s="28">
        <v>5</v>
      </c>
      <c r="M9" s="28">
        <v>1</v>
      </c>
      <c r="N9" s="52"/>
      <c r="O9" s="52"/>
      <c r="P9" s="28"/>
      <c r="Q9" s="28"/>
      <c r="R9" s="29"/>
      <c r="S9" s="32"/>
      <c r="T9" s="33">
        <v>3</v>
      </c>
      <c r="U9" s="34">
        <v>5</v>
      </c>
      <c r="V9" s="35">
        <f t="shared" si="0"/>
        <v>9</v>
      </c>
      <c r="W9" s="20"/>
    </row>
    <row r="10" spans="2:23" ht="20.25" customHeight="1">
      <c r="B10" s="26">
        <v>6</v>
      </c>
      <c r="C10" s="47" t="s">
        <v>79</v>
      </c>
      <c r="D10" s="27"/>
      <c r="E10" s="28"/>
      <c r="F10" s="29"/>
      <c r="G10" s="30"/>
      <c r="H10" s="31"/>
      <c r="I10" s="28"/>
      <c r="J10" s="29">
        <v>7</v>
      </c>
      <c r="K10" s="30">
        <v>0</v>
      </c>
      <c r="L10" s="28">
        <v>6</v>
      </c>
      <c r="M10" s="28">
        <v>0</v>
      </c>
      <c r="N10" s="52">
        <v>4</v>
      </c>
      <c r="O10" s="30">
        <v>2</v>
      </c>
      <c r="P10" s="28">
        <v>3</v>
      </c>
      <c r="Q10" s="28">
        <v>3</v>
      </c>
      <c r="R10" s="29"/>
      <c r="S10" s="32"/>
      <c r="T10" s="33">
        <v>3</v>
      </c>
      <c r="U10" s="34">
        <v>6</v>
      </c>
      <c r="V10" s="35">
        <f t="shared" si="0"/>
        <v>8</v>
      </c>
      <c r="W10" s="20"/>
    </row>
    <row r="11" spans="2:23" ht="20.25" customHeight="1">
      <c r="B11" s="26">
        <v>7</v>
      </c>
      <c r="C11" s="26" t="s">
        <v>60</v>
      </c>
      <c r="D11" s="27"/>
      <c r="E11" s="28"/>
      <c r="F11" s="29"/>
      <c r="G11" s="30"/>
      <c r="H11" s="31">
        <v>1</v>
      </c>
      <c r="I11" s="28">
        <v>5</v>
      </c>
      <c r="J11" s="29">
        <v>6</v>
      </c>
      <c r="K11" s="30">
        <v>0</v>
      </c>
      <c r="L11" s="28">
        <v>7</v>
      </c>
      <c r="M11" s="28">
        <v>0</v>
      </c>
      <c r="N11" s="52"/>
      <c r="O11" s="30"/>
      <c r="P11" s="28"/>
      <c r="Q11" s="28"/>
      <c r="R11" s="29"/>
      <c r="S11" s="32"/>
      <c r="T11" s="33">
        <v>2</v>
      </c>
      <c r="U11" s="34">
        <v>7</v>
      </c>
      <c r="V11" s="35">
        <f t="shared" si="0"/>
        <v>7</v>
      </c>
      <c r="W11" s="20"/>
    </row>
    <row r="12" spans="2:23" ht="20.25" customHeight="1">
      <c r="B12" s="26">
        <v>8</v>
      </c>
      <c r="C12" s="36" t="s">
        <v>58</v>
      </c>
      <c r="D12" s="27"/>
      <c r="E12" s="28"/>
      <c r="F12" s="29">
        <v>5</v>
      </c>
      <c r="G12" s="30">
        <v>1</v>
      </c>
      <c r="H12" s="31">
        <v>2</v>
      </c>
      <c r="I12" s="28">
        <v>4</v>
      </c>
      <c r="J12" s="29"/>
      <c r="K12" s="30"/>
      <c r="L12" s="28"/>
      <c r="M12" s="28"/>
      <c r="N12" s="52"/>
      <c r="O12" s="30"/>
      <c r="P12" s="28"/>
      <c r="Q12" s="28"/>
      <c r="R12" s="29"/>
      <c r="S12" s="32"/>
      <c r="T12" s="33">
        <v>2</v>
      </c>
      <c r="U12" s="34">
        <v>8</v>
      </c>
      <c r="V12" s="35">
        <f t="shared" si="0"/>
        <v>7</v>
      </c>
      <c r="W12" s="20"/>
    </row>
    <row r="13" spans="2:23" ht="20.25" customHeight="1">
      <c r="B13" s="26">
        <v>8</v>
      </c>
      <c r="C13" s="47" t="s">
        <v>129</v>
      </c>
      <c r="D13" s="27"/>
      <c r="E13" s="28"/>
      <c r="F13" s="29"/>
      <c r="G13" s="30"/>
      <c r="H13" s="31"/>
      <c r="I13" s="28"/>
      <c r="J13" s="29"/>
      <c r="K13" s="30"/>
      <c r="L13" s="28"/>
      <c r="M13" s="28"/>
      <c r="N13" s="52">
        <v>1</v>
      </c>
      <c r="O13" s="30">
        <v>5</v>
      </c>
      <c r="P13" s="28"/>
      <c r="Q13" s="28"/>
      <c r="R13" s="29"/>
      <c r="S13" s="32"/>
      <c r="T13" s="33">
        <v>1</v>
      </c>
      <c r="U13" s="34">
        <v>10</v>
      </c>
      <c r="V13" s="35">
        <f t="shared" si="0"/>
        <v>6</v>
      </c>
      <c r="W13" s="20"/>
    </row>
    <row r="14" spans="2:23" ht="20.25" customHeight="1">
      <c r="B14" s="26">
        <v>9</v>
      </c>
      <c r="C14" s="26" t="s">
        <v>131</v>
      </c>
      <c r="D14" s="27"/>
      <c r="E14" s="28"/>
      <c r="F14" s="29"/>
      <c r="G14" s="30"/>
      <c r="H14" s="31"/>
      <c r="I14" s="28"/>
      <c r="J14" s="29"/>
      <c r="K14" s="30"/>
      <c r="L14" s="28"/>
      <c r="M14" s="28"/>
      <c r="N14" s="52"/>
      <c r="O14" s="30"/>
      <c r="P14" s="28">
        <v>1</v>
      </c>
      <c r="Q14" s="28">
        <v>5</v>
      </c>
      <c r="R14" s="29"/>
      <c r="S14" s="32"/>
      <c r="T14" s="33">
        <v>1</v>
      </c>
      <c r="U14" s="34">
        <v>10</v>
      </c>
      <c r="V14" s="35">
        <f t="shared" si="0"/>
        <v>6</v>
      </c>
      <c r="W14" s="20"/>
    </row>
    <row r="15" spans="2:23" ht="20.25" customHeight="1">
      <c r="B15" s="26">
        <v>10</v>
      </c>
      <c r="C15" s="47" t="s">
        <v>81</v>
      </c>
      <c r="D15" s="27"/>
      <c r="E15" s="28"/>
      <c r="F15" s="29"/>
      <c r="G15" s="30"/>
      <c r="H15" s="31"/>
      <c r="I15" s="28"/>
      <c r="J15" s="29"/>
      <c r="K15" s="30"/>
      <c r="L15" s="28"/>
      <c r="M15" s="28"/>
      <c r="N15" s="52">
        <v>5</v>
      </c>
      <c r="O15" s="30">
        <v>1</v>
      </c>
      <c r="P15" s="28">
        <v>4</v>
      </c>
      <c r="Q15" s="28">
        <v>2</v>
      </c>
      <c r="R15" s="29"/>
      <c r="S15" s="32"/>
      <c r="T15" s="33">
        <v>2</v>
      </c>
      <c r="U15" s="34">
        <v>11</v>
      </c>
      <c r="V15" s="35">
        <f t="shared" si="0"/>
        <v>5</v>
      </c>
      <c r="W15" s="20"/>
    </row>
    <row r="16" spans="2:23" ht="20.25" customHeight="1">
      <c r="B16" s="26">
        <v>11</v>
      </c>
      <c r="C16" s="47" t="s">
        <v>130</v>
      </c>
      <c r="D16" s="27"/>
      <c r="E16" s="28"/>
      <c r="F16" s="29"/>
      <c r="G16" s="30"/>
      <c r="H16" s="31"/>
      <c r="I16" s="28"/>
      <c r="J16" s="29"/>
      <c r="K16" s="30"/>
      <c r="L16" s="28"/>
      <c r="M16" s="28"/>
      <c r="N16" s="52">
        <v>3</v>
      </c>
      <c r="O16" s="30">
        <v>3</v>
      </c>
      <c r="P16" s="28"/>
      <c r="Q16" s="28"/>
      <c r="R16" s="29"/>
      <c r="S16" s="32"/>
      <c r="T16" s="33">
        <v>1</v>
      </c>
      <c r="U16" s="34">
        <v>12</v>
      </c>
      <c r="V16" s="35">
        <f t="shared" si="0"/>
        <v>4</v>
      </c>
      <c r="W16" s="20"/>
    </row>
    <row r="17" spans="2:23" ht="20.25" customHeight="1">
      <c r="B17" s="26">
        <v>12</v>
      </c>
      <c r="C17" s="26" t="s">
        <v>41</v>
      </c>
      <c r="D17" s="27"/>
      <c r="E17" s="28"/>
      <c r="F17" s="29"/>
      <c r="G17" s="30"/>
      <c r="H17" s="31"/>
      <c r="I17" s="28"/>
      <c r="J17" s="29"/>
      <c r="K17" s="30"/>
      <c r="L17" s="28"/>
      <c r="M17" s="28"/>
      <c r="N17" s="52"/>
      <c r="O17" s="30"/>
      <c r="P17" s="28"/>
      <c r="Q17" s="28"/>
      <c r="R17" s="29"/>
      <c r="S17" s="32"/>
      <c r="T17" s="33"/>
      <c r="U17" s="34"/>
      <c r="V17" s="35">
        <f>E17+G17+I17+K12+Q17+S17+T17+M12+O17</f>
        <v>0</v>
      </c>
      <c r="W17" s="20"/>
    </row>
    <row r="18" spans="2:23" ht="20.25" customHeight="1" hidden="1">
      <c r="B18" s="26">
        <v>12</v>
      </c>
      <c r="C18" s="26" t="s">
        <v>62</v>
      </c>
      <c r="D18" s="27"/>
      <c r="E18" s="28"/>
      <c r="F18" s="29"/>
      <c r="G18" s="30"/>
      <c r="H18" s="31"/>
      <c r="I18" s="28"/>
      <c r="J18" s="29"/>
      <c r="K18" s="30"/>
      <c r="L18" s="28"/>
      <c r="M18" s="28"/>
      <c r="N18" s="52"/>
      <c r="O18" s="30"/>
      <c r="P18" s="28"/>
      <c r="Q18" s="28"/>
      <c r="R18" s="29"/>
      <c r="S18" s="32"/>
      <c r="T18" s="33"/>
      <c r="U18" s="34">
        <v>5</v>
      </c>
      <c r="V18" s="35">
        <f aca="true" t="shared" si="1" ref="V18:V25">E18+G18+I18+K18+Q18+S18+T18+M18</f>
        <v>0</v>
      </c>
      <c r="W18" s="20"/>
    </row>
    <row r="19" spans="2:23" ht="20.25" customHeight="1" hidden="1">
      <c r="B19" s="26">
        <v>13</v>
      </c>
      <c r="C19" s="26" t="s">
        <v>85</v>
      </c>
      <c r="D19" s="27"/>
      <c r="E19" s="28"/>
      <c r="F19" s="29"/>
      <c r="G19" s="30"/>
      <c r="H19" s="31"/>
      <c r="I19" s="28"/>
      <c r="J19" s="29"/>
      <c r="K19" s="30"/>
      <c r="L19" s="28"/>
      <c r="M19" s="28"/>
      <c r="N19" s="52"/>
      <c r="O19" s="30"/>
      <c r="P19" s="28"/>
      <c r="Q19" s="28"/>
      <c r="R19" s="29"/>
      <c r="S19" s="32"/>
      <c r="T19" s="33"/>
      <c r="U19" s="34">
        <v>5</v>
      </c>
      <c r="V19" s="35">
        <f t="shared" si="1"/>
        <v>0</v>
      </c>
      <c r="W19" s="20"/>
    </row>
    <row r="20" spans="2:23" ht="20.25" customHeight="1" hidden="1">
      <c r="B20" s="26">
        <v>14</v>
      </c>
      <c r="C20" s="26" t="s">
        <v>78</v>
      </c>
      <c r="D20" s="27"/>
      <c r="E20" s="28"/>
      <c r="F20" s="29"/>
      <c r="G20" s="30"/>
      <c r="H20" s="31"/>
      <c r="I20" s="28"/>
      <c r="J20" s="29"/>
      <c r="K20" s="30"/>
      <c r="L20" s="28"/>
      <c r="M20" s="28"/>
      <c r="N20" s="52"/>
      <c r="O20" s="30"/>
      <c r="P20" s="28"/>
      <c r="Q20" s="28"/>
      <c r="R20" s="29"/>
      <c r="S20" s="32"/>
      <c r="T20" s="33"/>
      <c r="U20" s="34">
        <v>5</v>
      </c>
      <c r="V20" s="35">
        <f t="shared" si="1"/>
        <v>0</v>
      </c>
      <c r="W20" s="20"/>
    </row>
    <row r="21" spans="2:23" ht="20.25" customHeight="1" hidden="1">
      <c r="B21" s="26">
        <v>15</v>
      </c>
      <c r="C21" s="26" t="s">
        <v>88</v>
      </c>
      <c r="D21" s="27"/>
      <c r="E21" s="28"/>
      <c r="F21" s="29"/>
      <c r="G21" s="30"/>
      <c r="H21" s="31"/>
      <c r="I21" s="28"/>
      <c r="J21" s="29"/>
      <c r="K21" s="30"/>
      <c r="L21" s="28"/>
      <c r="M21" s="28"/>
      <c r="N21" s="52"/>
      <c r="O21" s="30"/>
      <c r="P21" s="28"/>
      <c r="Q21" s="28"/>
      <c r="R21" s="29"/>
      <c r="S21" s="32"/>
      <c r="T21" s="33"/>
      <c r="U21" s="34">
        <v>5</v>
      </c>
      <c r="V21" s="35">
        <f t="shared" si="1"/>
        <v>0</v>
      </c>
      <c r="W21" s="20"/>
    </row>
    <row r="22" spans="2:23" ht="20.25" customHeight="1" hidden="1">
      <c r="B22" s="26">
        <v>16</v>
      </c>
      <c r="C22" s="26" t="s">
        <v>59</v>
      </c>
      <c r="D22" s="27"/>
      <c r="E22" s="28"/>
      <c r="F22" s="29"/>
      <c r="G22" s="30"/>
      <c r="H22" s="31"/>
      <c r="I22" s="28"/>
      <c r="J22" s="29"/>
      <c r="K22" s="30"/>
      <c r="L22" s="28"/>
      <c r="M22" s="28"/>
      <c r="N22" s="52"/>
      <c r="O22" s="30"/>
      <c r="P22" s="28"/>
      <c r="Q22" s="28"/>
      <c r="R22" s="29"/>
      <c r="S22" s="32"/>
      <c r="T22" s="33"/>
      <c r="U22" s="34">
        <v>5</v>
      </c>
      <c r="V22" s="35">
        <f t="shared" si="1"/>
        <v>0</v>
      </c>
      <c r="W22" s="20"/>
    </row>
    <row r="23" spans="2:23" ht="20.25" customHeight="1" hidden="1">
      <c r="B23" s="26">
        <v>17</v>
      </c>
      <c r="C23" s="26" t="s">
        <v>82</v>
      </c>
      <c r="D23" s="27"/>
      <c r="E23" s="28"/>
      <c r="F23" s="29"/>
      <c r="G23" s="30"/>
      <c r="H23" s="31"/>
      <c r="I23" s="28"/>
      <c r="J23" s="29"/>
      <c r="K23" s="30"/>
      <c r="L23" s="28"/>
      <c r="M23" s="28"/>
      <c r="N23" s="52"/>
      <c r="O23" s="30"/>
      <c r="P23" s="28"/>
      <c r="Q23" s="28"/>
      <c r="R23" s="29"/>
      <c r="S23" s="32"/>
      <c r="T23" s="33"/>
      <c r="U23" s="34">
        <v>5</v>
      </c>
      <c r="V23" s="35">
        <f t="shared" si="1"/>
        <v>0</v>
      </c>
      <c r="W23" s="20"/>
    </row>
    <row r="24" spans="2:23" ht="20.25" customHeight="1" hidden="1">
      <c r="B24" s="26">
        <v>18</v>
      </c>
      <c r="C24" s="26" t="s">
        <v>83</v>
      </c>
      <c r="D24" s="27"/>
      <c r="E24" s="28"/>
      <c r="F24" s="29"/>
      <c r="G24" s="30"/>
      <c r="H24" s="31"/>
      <c r="I24" s="28"/>
      <c r="J24" s="29"/>
      <c r="K24" s="30"/>
      <c r="L24" s="28"/>
      <c r="M24" s="28"/>
      <c r="N24" s="52"/>
      <c r="O24" s="30"/>
      <c r="P24" s="28"/>
      <c r="Q24" s="28"/>
      <c r="R24" s="29"/>
      <c r="S24" s="32"/>
      <c r="T24" s="33"/>
      <c r="U24" s="34">
        <v>5</v>
      </c>
      <c r="V24" s="35">
        <f t="shared" si="1"/>
        <v>0</v>
      </c>
      <c r="W24" s="20"/>
    </row>
    <row r="25" spans="2:23" ht="20.25" customHeight="1" hidden="1">
      <c r="B25" s="26">
        <v>19</v>
      </c>
      <c r="C25" s="26" t="s">
        <v>87</v>
      </c>
      <c r="D25" s="27"/>
      <c r="E25" s="28"/>
      <c r="F25" s="29"/>
      <c r="G25" s="30"/>
      <c r="H25" s="31"/>
      <c r="I25" s="28"/>
      <c r="J25" s="29"/>
      <c r="K25" s="30"/>
      <c r="L25" s="28"/>
      <c r="M25" s="28"/>
      <c r="N25" s="52"/>
      <c r="O25" s="30"/>
      <c r="P25" s="28"/>
      <c r="Q25" s="28"/>
      <c r="R25" s="29"/>
      <c r="S25" s="32"/>
      <c r="T25" s="33"/>
      <c r="U25" s="34">
        <v>5</v>
      </c>
      <c r="V25" s="35">
        <f t="shared" si="1"/>
        <v>0</v>
      </c>
      <c r="W25" s="20"/>
    </row>
    <row r="26" spans="3:23" ht="20.25" customHeight="1">
      <c r="C26" s="138" t="s">
        <v>102</v>
      </c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9"/>
      <c r="Q26" s="139"/>
      <c r="R26" s="139"/>
      <c r="S26" s="139"/>
      <c r="T26" s="139"/>
      <c r="U26" s="139"/>
      <c r="V26" s="139"/>
      <c r="W26" s="20"/>
    </row>
    <row r="27" spans="2:23" ht="20.25" customHeight="1">
      <c r="B27" s="48"/>
      <c r="C27" s="37"/>
      <c r="D27" s="25" t="s">
        <v>1</v>
      </c>
      <c r="E27" s="25" t="s">
        <v>2</v>
      </c>
      <c r="F27" s="25" t="s">
        <v>1</v>
      </c>
      <c r="G27" s="25" t="s">
        <v>2</v>
      </c>
      <c r="H27" s="25" t="s">
        <v>1</v>
      </c>
      <c r="I27" s="25" t="s">
        <v>2</v>
      </c>
      <c r="J27" s="25" t="s">
        <v>1</v>
      </c>
      <c r="K27" s="25" t="s">
        <v>2</v>
      </c>
      <c r="L27" s="25" t="s">
        <v>1</v>
      </c>
      <c r="M27" s="25" t="s">
        <v>2</v>
      </c>
      <c r="N27" s="25" t="s">
        <v>1</v>
      </c>
      <c r="O27" s="25" t="s">
        <v>2</v>
      </c>
      <c r="P27" s="25" t="s">
        <v>1</v>
      </c>
      <c r="Q27" s="25" t="s">
        <v>2</v>
      </c>
      <c r="R27" s="25" t="s">
        <v>1</v>
      </c>
      <c r="S27" s="25" t="s">
        <v>2</v>
      </c>
      <c r="T27" s="25" t="s">
        <v>2</v>
      </c>
      <c r="U27" s="25" t="s">
        <v>1</v>
      </c>
      <c r="V27" s="25" t="s">
        <v>2</v>
      </c>
      <c r="W27" s="20"/>
    </row>
    <row r="28" spans="2:23" ht="20.25" customHeight="1">
      <c r="B28" s="26">
        <v>1</v>
      </c>
      <c r="C28" s="26" t="s">
        <v>89</v>
      </c>
      <c r="D28" s="38"/>
      <c r="E28" s="39"/>
      <c r="F28" s="40">
        <v>1</v>
      </c>
      <c r="G28" s="41">
        <v>3</v>
      </c>
      <c r="H28" s="51"/>
      <c r="I28" s="39"/>
      <c r="J28" s="40">
        <v>1</v>
      </c>
      <c r="K28" s="41">
        <v>3</v>
      </c>
      <c r="L28" s="39">
        <v>1</v>
      </c>
      <c r="M28" s="39">
        <v>3</v>
      </c>
      <c r="N28" s="41"/>
      <c r="O28" s="41"/>
      <c r="P28" s="39"/>
      <c r="Q28" s="39"/>
      <c r="R28" s="40"/>
      <c r="S28" s="43"/>
      <c r="T28" s="44">
        <v>2</v>
      </c>
      <c r="U28" s="45">
        <v>1</v>
      </c>
      <c r="V28" s="35">
        <f aca="true" t="shared" si="2" ref="V28:V34">E28+G28+I28+K28+Q28+S28+T28+M28</f>
        <v>11</v>
      </c>
      <c r="W28" s="20"/>
    </row>
    <row r="29" spans="2:23" ht="20.25" customHeight="1">
      <c r="B29" s="26">
        <v>2</v>
      </c>
      <c r="C29" s="26" t="s">
        <v>55</v>
      </c>
      <c r="D29" s="38"/>
      <c r="E29" s="39"/>
      <c r="F29" s="40">
        <v>3</v>
      </c>
      <c r="G29" s="41">
        <v>1</v>
      </c>
      <c r="H29" s="51"/>
      <c r="I29" s="39"/>
      <c r="J29" s="40">
        <v>2</v>
      </c>
      <c r="K29" s="41">
        <v>2</v>
      </c>
      <c r="L29" s="39">
        <v>2</v>
      </c>
      <c r="M29" s="39">
        <v>2</v>
      </c>
      <c r="N29" s="41"/>
      <c r="O29" s="41"/>
      <c r="P29" s="39"/>
      <c r="Q29" s="39"/>
      <c r="R29" s="40"/>
      <c r="S29" s="43"/>
      <c r="T29" s="44">
        <v>2</v>
      </c>
      <c r="U29" s="45">
        <v>2</v>
      </c>
      <c r="V29" s="35">
        <f t="shared" si="2"/>
        <v>7</v>
      </c>
      <c r="W29" s="20"/>
    </row>
    <row r="30" spans="2:23" ht="20.25" customHeight="1">
      <c r="B30" s="26">
        <v>3</v>
      </c>
      <c r="C30" s="26" t="s">
        <v>54</v>
      </c>
      <c r="D30" s="38"/>
      <c r="E30" s="39"/>
      <c r="F30" s="40">
        <v>2</v>
      </c>
      <c r="G30" s="41">
        <v>2</v>
      </c>
      <c r="H30" s="51"/>
      <c r="I30" s="39"/>
      <c r="J30" s="40">
        <v>3</v>
      </c>
      <c r="K30" s="41">
        <v>1</v>
      </c>
      <c r="L30" s="39">
        <v>3</v>
      </c>
      <c r="M30" s="39">
        <v>1</v>
      </c>
      <c r="N30" s="41"/>
      <c r="O30" s="41"/>
      <c r="P30" s="39"/>
      <c r="Q30" s="39"/>
      <c r="R30" s="40"/>
      <c r="S30" s="43"/>
      <c r="T30" s="44">
        <v>2</v>
      </c>
      <c r="U30" s="45">
        <v>3</v>
      </c>
      <c r="V30" s="35">
        <f t="shared" si="2"/>
        <v>6</v>
      </c>
      <c r="W30" s="20"/>
    </row>
    <row r="31" spans="2:23" ht="20.25" customHeight="1">
      <c r="B31" s="26">
        <v>4</v>
      </c>
      <c r="C31" s="26" t="s">
        <v>56</v>
      </c>
      <c r="D31" s="38"/>
      <c r="E31" s="39"/>
      <c r="F31" s="40"/>
      <c r="G31" s="41"/>
      <c r="H31" s="42"/>
      <c r="I31" s="39"/>
      <c r="J31" s="40"/>
      <c r="K31" s="41"/>
      <c r="L31" s="39"/>
      <c r="M31" s="39"/>
      <c r="N31" s="41"/>
      <c r="O31" s="41"/>
      <c r="P31" s="39"/>
      <c r="Q31" s="39"/>
      <c r="R31" s="40"/>
      <c r="S31" s="43"/>
      <c r="T31" s="44"/>
      <c r="U31" s="45"/>
      <c r="V31" s="35">
        <f t="shared" si="2"/>
        <v>0</v>
      </c>
      <c r="W31" s="20"/>
    </row>
    <row r="32" spans="2:23" ht="20.25" customHeight="1">
      <c r="B32" s="26">
        <v>5</v>
      </c>
      <c r="C32" s="26" t="s">
        <v>86</v>
      </c>
      <c r="D32" s="38"/>
      <c r="E32" s="39"/>
      <c r="F32" s="40"/>
      <c r="G32" s="41"/>
      <c r="H32" s="42"/>
      <c r="I32" s="39"/>
      <c r="J32" s="40"/>
      <c r="K32" s="41"/>
      <c r="L32" s="39"/>
      <c r="M32" s="39"/>
      <c r="N32" s="41"/>
      <c r="O32" s="41"/>
      <c r="P32" s="39"/>
      <c r="Q32" s="39"/>
      <c r="R32" s="40"/>
      <c r="S32" s="43"/>
      <c r="T32" s="44"/>
      <c r="U32" s="45"/>
      <c r="V32" s="35">
        <f t="shared" si="2"/>
        <v>0</v>
      </c>
      <c r="W32" s="20"/>
    </row>
    <row r="33" spans="2:23" ht="20.25" customHeight="1">
      <c r="B33" s="26">
        <v>6</v>
      </c>
      <c r="C33" s="26" t="s">
        <v>57</v>
      </c>
      <c r="D33" s="38"/>
      <c r="E33" s="39"/>
      <c r="F33" s="40"/>
      <c r="G33" s="41"/>
      <c r="H33" s="42"/>
      <c r="I33" s="39"/>
      <c r="J33" s="40"/>
      <c r="K33" s="41"/>
      <c r="L33" s="39"/>
      <c r="M33" s="39"/>
      <c r="N33" s="41"/>
      <c r="O33" s="41"/>
      <c r="P33" s="39"/>
      <c r="Q33" s="39"/>
      <c r="R33" s="40"/>
      <c r="S33" s="43"/>
      <c r="T33" s="44"/>
      <c r="U33" s="45"/>
      <c r="V33" s="35">
        <f t="shared" si="2"/>
        <v>0</v>
      </c>
      <c r="W33" s="20"/>
    </row>
    <row r="34" spans="2:23" ht="20.25" customHeight="1">
      <c r="B34" s="26">
        <v>7</v>
      </c>
      <c r="C34" s="26"/>
      <c r="D34" s="38"/>
      <c r="E34" s="39"/>
      <c r="F34" s="40"/>
      <c r="G34" s="41"/>
      <c r="H34" s="42"/>
      <c r="I34" s="39"/>
      <c r="J34" s="40"/>
      <c r="K34" s="41"/>
      <c r="L34" s="39"/>
      <c r="M34" s="39"/>
      <c r="N34" s="41"/>
      <c r="O34" s="41"/>
      <c r="P34" s="39"/>
      <c r="Q34" s="39"/>
      <c r="R34" s="40"/>
      <c r="S34" s="43"/>
      <c r="T34" s="46"/>
      <c r="U34" s="45"/>
      <c r="V34" s="35">
        <f t="shared" si="2"/>
        <v>0</v>
      </c>
      <c r="W34" s="20"/>
    </row>
    <row r="35" spans="3:23" ht="12.75">
      <c r="C35" s="22" t="s">
        <v>43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0"/>
    </row>
    <row r="36" spans="3:23" ht="12.75">
      <c r="C36" s="22" t="s">
        <v>100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3:23" ht="12.7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3:23" ht="12.7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3:23" ht="12.7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3:23" ht="12.7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3:23" ht="12.7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3:23" ht="12.7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3:23" ht="12.7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</sheetData>
  <sheetProtection/>
  <mergeCells count="12">
    <mergeCell ref="N2:O2"/>
    <mergeCell ref="U2:V2"/>
    <mergeCell ref="C3:V3"/>
    <mergeCell ref="C26:V26"/>
    <mergeCell ref="D2:E2"/>
    <mergeCell ref="F2:G2"/>
    <mergeCell ref="H2:I2"/>
    <mergeCell ref="J2:K2"/>
    <mergeCell ref="P2:Q2"/>
    <mergeCell ref="B2:C2"/>
    <mergeCell ref="R2:S2"/>
    <mergeCell ref="L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100"/>
  <sheetViews>
    <sheetView zoomScale="85" zoomScaleNormal="85" zoomScalePageLayoutView="0" workbookViewId="0" topLeftCell="A1">
      <selection activeCell="U14" sqref="U14"/>
    </sheetView>
  </sheetViews>
  <sheetFormatPr defaultColWidth="9.00390625" defaultRowHeight="12.75"/>
  <cols>
    <col min="2" max="2" width="3.75390625" style="0" customWidth="1"/>
    <col min="3" max="3" width="4.875" style="0" customWidth="1"/>
    <col min="4" max="4" width="20.00390625" style="0" customWidth="1"/>
    <col min="5" max="5" width="7.625" style="0" customWidth="1"/>
    <col min="6" max="6" width="8.75390625" style="0" customWidth="1"/>
    <col min="7" max="7" width="8.125" style="0" customWidth="1"/>
    <col min="8" max="8" width="8.25390625" style="0" customWidth="1"/>
    <col min="9" max="9" width="7.625" style="0" customWidth="1"/>
    <col min="10" max="10" width="8.125" style="0" customWidth="1"/>
    <col min="11" max="11" width="8.25390625" style="0" customWidth="1"/>
    <col min="12" max="12" width="8.125" style="0" customWidth="1"/>
    <col min="13" max="13" width="8.625" style="0" customWidth="1"/>
    <col min="14" max="14" width="8.00390625" style="0" customWidth="1"/>
    <col min="15" max="15" width="8.25390625" style="0" customWidth="1"/>
    <col min="16" max="16" width="8.125" style="0" customWidth="1"/>
    <col min="17" max="17" width="6.625" style="0" customWidth="1"/>
    <col min="18" max="18" width="7.00390625" style="0" customWidth="1"/>
    <col min="21" max="21" width="4.875" style="0" customWidth="1"/>
    <col min="22" max="22" width="17.25390625" style="0" customWidth="1"/>
    <col min="23" max="23" width="6.25390625" style="0" customWidth="1"/>
    <col min="24" max="24" width="6.875" style="0" customWidth="1"/>
    <col min="25" max="26" width="6.25390625" style="0" customWidth="1"/>
    <col min="27" max="27" width="7.25390625" style="0" customWidth="1"/>
    <col min="28" max="28" width="6.25390625" style="0" customWidth="1"/>
    <col min="29" max="29" width="6.75390625" style="0" customWidth="1"/>
    <col min="30" max="30" width="6.00390625" style="0" customWidth="1"/>
    <col min="31" max="32" width="7.25390625" style="0" customWidth="1"/>
    <col min="33" max="34" width="7.75390625" style="0" customWidth="1"/>
    <col min="35" max="35" width="8.125" style="0" customWidth="1"/>
    <col min="36" max="36" width="8.375" style="0" customWidth="1"/>
    <col min="37" max="37" width="6.875" style="0" customWidth="1"/>
    <col min="38" max="38" width="7.125" style="0" customWidth="1"/>
    <col min="39" max="39" width="6.625" style="0" customWidth="1"/>
    <col min="40" max="40" width="11.75390625" style="0" customWidth="1"/>
  </cols>
  <sheetData>
    <row r="1" spans="3:40" ht="12.75">
      <c r="C1" s="123" t="s">
        <v>141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U1" s="123" t="s">
        <v>159</v>
      </c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</row>
    <row r="2" spans="3:40" ht="12.75"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3:40" ht="13.5" thickBot="1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spans="3:40" ht="15">
      <c r="C4" s="125" t="s">
        <v>7</v>
      </c>
      <c r="D4" s="126"/>
      <c r="E4" s="147" t="s">
        <v>92</v>
      </c>
      <c r="F4" s="148"/>
      <c r="G4" s="147" t="s">
        <v>142</v>
      </c>
      <c r="H4" s="148"/>
      <c r="I4" s="147" t="s">
        <v>143</v>
      </c>
      <c r="J4" s="148"/>
      <c r="K4" s="147" t="s">
        <v>144</v>
      </c>
      <c r="L4" s="148"/>
      <c r="M4" s="147" t="s">
        <v>145</v>
      </c>
      <c r="N4" s="153"/>
      <c r="O4" s="147" t="s">
        <v>146</v>
      </c>
      <c r="P4" s="158"/>
      <c r="Q4" s="101" t="s">
        <v>147</v>
      </c>
      <c r="R4" s="103"/>
      <c r="U4" s="125" t="s">
        <v>7</v>
      </c>
      <c r="V4" s="126"/>
      <c r="W4" s="108" t="s">
        <v>97</v>
      </c>
      <c r="X4" s="109"/>
      <c r="Y4" s="108" t="s">
        <v>122</v>
      </c>
      <c r="Z4" s="109"/>
      <c r="AA4" s="89" t="s">
        <v>126</v>
      </c>
      <c r="AB4" s="90"/>
      <c r="AC4" s="108" t="s">
        <v>124</v>
      </c>
      <c r="AD4" s="109"/>
      <c r="AE4" s="89" t="s">
        <v>132</v>
      </c>
      <c r="AF4" s="90"/>
      <c r="AG4" s="89" t="s">
        <v>133</v>
      </c>
      <c r="AH4" s="90"/>
      <c r="AI4" s="108" t="s">
        <v>134</v>
      </c>
      <c r="AJ4" s="109"/>
      <c r="AK4" s="108" t="s">
        <v>140</v>
      </c>
      <c r="AL4" s="109"/>
      <c r="AM4" s="101" t="s">
        <v>160</v>
      </c>
      <c r="AN4" s="103"/>
    </row>
    <row r="5" spans="3:40" ht="12.75">
      <c r="C5" s="133"/>
      <c r="D5" s="134"/>
      <c r="E5" s="149"/>
      <c r="F5" s="150"/>
      <c r="G5" s="149"/>
      <c r="H5" s="150"/>
      <c r="I5" s="149"/>
      <c r="J5" s="150"/>
      <c r="K5" s="149"/>
      <c r="L5" s="150"/>
      <c r="M5" s="154"/>
      <c r="N5" s="155"/>
      <c r="O5" s="159"/>
      <c r="P5" s="160"/>
      <c r="Q5" s="114"/>
      <c r="R5" s="116"/>
      <c r="U5" s="133"/>
      <c r="V5" s="134"/>
      <c r="W5" s="110"/>
      <c r="X5" s="111"/>
      <c r="Y5" s="110"/>
      <c r="Z5" s="111"/>
      <c r="AA5" s="91"/>
      <c r="AB5" s="92"/>
      <c r="AC5" s="110"/>
      <c r="AD5" s="111"/>
      <c r="AE5" s="91"/>
      <c r="AF5" s="92"/>
      <c r="AG5" s="91"/>
      <c r="AH5" s="92"/>
      <c r="AI5" s="110"/>
      <c r="AJ5" s="111"/>
      <c r="AK5" s="110"/>
      <c r="AL5" s="111"/>
      <c r="AM5" s="114"/>
      <c r="AN5" s="116"/>
    </row>
    <row r="6" spans="3:40" ht="12.75">
      <c r="C6" s="135"/>
      <c r="D6" s="134"/>
      <c r="E6" s="149"/>
      <c r="F6" s="150"/>
      <c r="G6" s="149"/>
      <c r="H6" s="150"/>
      <c r="I6" s="149"/>
      <c r="J6" s="150"/>
      <c r="K6" s="149"/>
      <c r="L6" s="150"/>
      <c r="M6" s="154"/>
      <c r="N6" s="155"/>
      <c r="O6" s="159"/>
      <c r="P6" s="160"/>
      <c r="Q6" s="114"/>
      <c r="R6" s="116"/>
      <c r="U6" s="135"/>
      <c r="V6" s="134"/>
      <c r="W6" s="110"/>
      <c r="X6" s="111"/>
      <c r="Y6" s="110"/>
      <c r="Z6" s="111"/>
      <c r="AA6" s="91"/>
      <c r="AB6" s="92"/>
      <c r="AC6" s="110"/>
      <c r="AD6" s="111"/>
      <c r="AE6" s="91"/>
      <c r="AF6" s="92"/>
      <c r="AG6" s="91"/>
      <c r="AH6" s="92"/>
      <c r="AI6" s="110"/>
      <c r="AJ6" s="111"/>
      <c r="AK6" s="110"/>
      <c r="AL6" s="111"/>
      <c r="AM6" s="114"/>
      <c r="AN6" s="116"/>
    </row>
    <row r="7" spans="3:40" ht="12.75">
      <c r="C7" s="135"/>
      <c r="D7" s="134"/>
      <c r="E7" s="149"/>
      <c r="F7" s="150"/>
      <c r="G7" s="149"/>
      <c r="H7" s="150"/>
      <c r="I7" s="149"/>
      <c r="J7" s="150"/>
      <c r="K7" s="149"/>
      <c r="L7" s="150"/>
      <c r="M7" s="154"/>
      <c r="N7" s="155"/>
      <c r="O7" s="159"/>
      <c r="P7" s="160"/>
      <c r="Q7" s="114"/>
      <c r="R7" s="116"/>
      <c r="U7" s="135"/>
      <c r="V7" s="134"/>
      <c r="W7" s="110"/>
      <c r="X7" s="111"/>
      <c r="Y7" s="110"/>
      <c r="Z7" s="111"/>
      <c r="AA7" s="91"/>
      <c r="AB7" s="92"/>
      <c r="AC7" s="110"/>
      <c r="AD7" s="111"/>
      <c r="AE7" s="91"/>
      <c r="AF7" s="92"/>
      <c r="AG7" s="91"/>
      <c r="AH7" s="92"/>
      <c r="AI7" s="110"/>
      <c r="AJ7" s="111"/>
      <c r="AK7" s="110"/>
      <c r="AL7" s="111"/>
      <c r="AM7" s="114"/>
      <c r="AN7" s="116"/>
    </row>
    <row r="8" spans="3:40" ht="12.75">
      <c r="C8" s="135"/>
      <c r="D8" s="134"/>
      <c r="E8" s="149"/>
      <c r="F8" s="150"/>
      <c r="G8" s="149"/>
      <c r="H8" s="150"/>
      <c r="I8" s="149"/>
      <c r="J8" s="150"/>
      <c r="K8" s="149"/>
      <c r="L8" s="150"/>
      <c r="M8" s="154"/>
      <c r="N8" s="155"/>
      <c r="O8" s="159"/>
      <c r="P8" s="160"/>
      <c r="Q8" s="114"/>
      <c r="R8" s="116"/>
      <c r="U8" s="135"/>
      <c r="V8" s="134"/>
      <c r="W8" s="110"/>
      <c r="X8" s="111"/>
      <c r="Y8" s="110"/>
      <c r="Z8" s="111"/>
      <c r="AA8" s="91"/>
      <c r="AB8" s="92"/>
      <c r="AC8" s="110"/>
      <c r="AD8" s="111"/>
      <c r="AE8" s="91"/>
      <c r="AF8" s="92"/>
      <c r="AG8" s="91"/>
      <c r="AH8" s="92"/>
      <c r="AI8" s="110"/>
      <c r="AJ8" s="111"/>
      <c r="AK8" s="110"/>
      <c r="AL8" s="111"/>
      <c r="AM8" s="114"/>
      <c r="AN8" s="116"/>
    </row>
    <row r="9" spans="3:40" ht="13.5" thickBot="1">
      <c r="C9" s="135"/>
      <c r="D9" s="134"/>
      <c r="E9" s="151"/>
      <c r="F9" s="152"/>
      <c r="G9" s="151"/>
      <c r="H9" s="152"/>
      <c r="I9" s="151"/>
      <c r="J9" s="152"/>
      <c r="K9" s="151"/>
      <c r="L9" s="152"/>
      <c r="M9" s="156"/>
      <c r="N9" s="157"/>
      <c r="O9" s="161"/>
      <c r="P9" s="162"/>
      <c r="Q9" s="117"/>
      <c r="R9" s="119"/>
      <c r="U9" s="135"/>
      <c r="V9" s="134"/>
      <c r="W9" s="112"/>
      <c r="X9" s="113"/>
      <c r="Y9" s="112"/>
      <c r="Z9" s="113"/>
      <c r="AA9" s="93"/>
      <c r="AB9" s="94"/>
      <c r="AC9" s="112"/>
      <c r="AD9" s="113"/>
      <c r="AE9" s="93"/>
      <c r="AF9" s="94"/>
      <c r="AG9" s="93"/>
      <c r="AH9" s="94"/>
      <c r="AI9" s="112"/>
      <c r="AJ9" s="113"/>
      <c r="AK9" s="112"/>
      <c r="AL9" s="113"/>
      <c r="AM9" s="117"/>
      <c r="AN9" s="119"/>
    </row>
    <row r="10" spans="3:40" ht="16.5" thickBot="1">
      <c r="C10" s="104" t="s">
        <v>8</v>
      </c>
      <c r="D10" s="105"/>
      <c r="E10" s="83">
        <v>4</v>
      </c>
      <c r="F10" s="84"/>
      <c r="G10" s="83">
        <v>5</v>
      </c>
      <c r="H10" s="84"/>
      <c r="I10" s="83">
        <v>6</v>
      </c>
      <c r="J10" s="84"/>
      <c r="K10" s="83">
        <v>8</v>
      </c>
      <c r="L10" s="84"/>
      <c r="M10" s="83">
        <v>9</v>
      </c>
      <c r="N10" s="84"/>
      <c r="O10" s="83">
        <v>11</v>
      </c>
      <c r="P10" s="84"/>
      <c r="Q10" s="163"/>
      <c r="R10" s="164"/>
      <c r="U10" s="104" t="s">
        <v>8</v>
      </c>
      <c r="V10" s="105"/>
      <c r="W10" s="106">
        <v>7</v>
      </c>
      <c r="X10" s="107"/>
      <c r="Y10" s="83">
        <v>10</v>
      </c>
      <c r="Z10" s="84"/>
      <c r="AA10" s="83">
        <v>12</v>
      </c>
      <c r="AB10" s="84"/>
      <c r="AC10" s="83">
        <v>13</v>
      </c>
      <c r="AD10" s="84"/>
      <c r="AE10" s="83">
        <v>14</v>
      </c>
      <c r="AF10" s="84"/>
      <c r="AG10" s="83">
        <v>15</v>
      </c>
      <c r="AH10" s="84"/>
      <c r="AI10" s="83">
        <v>16</v>
      </c>
      <c r="AJ10" s="84"/>
      <c r="AK10" s="83">
        <v>17</v>
      </c>
      <c r="AL10" s="84"/>
      <c r="AM10" s="101"/>
      <c r="AN10" s="103"/>
    </row>
    <row r="11" spans="3:40" ht="23.25" thickBot="1">
      <c r="C11" s="85" t="s">
        <v>0</v>
      </c>
      <c r="D11" s="86"/>
      <c r="E11" s="1" t="s">
        <v>1</v>
      </c>
      <c r="F11" s="2" t="s">
        <v>2</v>
      </c>
      <c r="G11" s="1" t="s">
        <v>1</v>
      </c>
      <c r="H11" s="2" t="s">
        <v>2</v>
      </c>
      <c r="I11" s="1" t="s">
        <v>1</v>
      </c>
      <c r="J11" s="56" t="s">
        <v>2</v>
      </c>
      <c r="K11" s="57" t="s">
        <v>1</v>
      </c>
      <c r="L11" s="2" t="s">
        <v>2</v>
      </c>
      <c r="M11" s="1" t="s">
        <v>1</v>
      </c>
      <c r="N11" s="2" t="s">
        <v>2</v>
      </c>
      <c r="O11" s="1" t="s">
        <v>1</v>
      </c>
      <c r="P11" s="2" t="s">
        <v>2</v>
      </c>
      <c r="Q11" s="1" t="s">
        <v>1</v>
      </c>
      <c r="R11" s="2" t="s">
        <v>2</v>
      </c>
      <c r="U11" s="85" t="s">
        <v>0</v>
      </c>
      <c r="V11" s="86"/>
      <c r="W11" s="58" t="s">
        <v>1</v>
      </c>
      <c r="X11" s="58" t="s">
        <v>2</v>
      </c>
      <c r="Y11" s="1" t="s">
        <v>1</v>
      </c>
      <c r="Z11" s="2" t="s">
        <v>2</v>
      </c>
      <c r="AA11" s="1" t="s">
        <v>1</v>
      </c>
      <c r="AB11" s="2" t="s">
        <v>2</v>
      </c>
      <c r="AC11" s="1" t="s">
        <v>1</v>
      </c>
      <c r="AD11" s="2" t="s">
        <v>2</v>
      </c>
      <c r="AE11" s="1" t="s">
        <v>1</v>
      </c>
      <c r="AF11" s="2" t="s">
        <v>2</v>
      </c>
      <c r="AG11" s="1" t="s">
        <v>1</v>
      </c>
      <c r="AH11" s="2" t="s">
        <v>2</v>
      </c>
      <c r="AI11" s="1" t="s">
        <v>1</v>
      </c>
      <c r="AJ11" s="2" t="s">
        <v>2</v>
      </c>
      <c r="AK11" s="1" t="s">
        <v>1</v>
      </c>
      <c r="AL11" s="2" t="s">
        <v>2</v>
      </c>
      <c r="AM11" s="72" t="s">
        <v>1</v>
      </c>
      <c r="AN11" s="72" t="s">
        <v>137</v>
      </c>
    </row>
    <row r="12" spans="2:41" ht="15.75" thickBot="1">
      <c r="B12" s="48">
        <v>1</v>
      </c>
      <c r="C12" s="78" t="s">
        <v>91</v>
      </c>
      <c r="D12" s="10"/>
      <c r="E12" s="7">
        <v>6</v>
      </c>
      <c r="F12" s="6">
        <v>5</v>
      </c>
      <c r="G12" s="5">
        <v>2</v>
      </c>
      <c r="H12" s="6">
        <v>9</v>
      </c>
      <c r="I12" s="7">
        <v>6</v>
      </c>
      <c r="J12" s="6">
        <v>5</v>
      </c>
      <c r="K12" s="5">
        <v>1</v>
      </c>
      <c r="L12" s="8">
        <v>10</v>
      </c>
      <c r="M12" s="5">
        <v>6</v>
      </c>
      <c r="N12" s="8">
        <v>5</v>
      </c>
      <c r="O12" s="7">
        <v>4</v>
      </c>
      <c r="P12" s="8">
        <v>7</v>
      </c>
      <c r="Q12" s="9">
        <v>1</v>
      </c>
      <c r="R12" s="79">
        <f aca="true" t="shared" si="0" ref="R12:R51">F12+H12+J12+L12+N12+P12</f>
        <v>41</v>
      </c>
      <c r="S12">
        <v>10</v>
      </c>
      <c r="U12" s="62" t="s">
        <v>91</v>
      </c>
      <c r="V12" s="10"/>
      <c r="W12" s="81">
        <v>10</v>
      </c>
      <c r="X12" s="81">
        <v>1</v>
      </c>
      <c r="Y12" s="5">
        <v>2</v>
      </c>
      <c r="Z12" s="8">
        <v>9</v>
      </c>
      <c r="AA12" s="53">
        <v>3</v>
      </c>
      <c r="AB12" s="8">
        <v>8</v>
      </c>
      <c r="AC12" s="54">
        <v>3</v>
      </c>
      <c r="AD12" s="8">
        <v>8</v>
      </c>
      <c r="AE12" s="8">
        <v>3</v>
      </c>
      <c r="AF12" s="8">
        <v>8</v>
      </c>
      <c r="AG12" s="8">
        <v>11</v>
      </c>
      <c r="AH12" s="8">
        <v>0</v>
      </c>
      <c r="AI12" s="12">
        <v>1</v>
      </c>
      <c r="AJ12" s="12">
        <v>10</v>
      </c>
      <c r="AK12" s="12">
        <v>6</v>
      </c>
      <c r="AL12" s="12">
        <v>5</v>
      </c>
      <c r="AM12" s="70">
        <v>1</v>
      </c>
      <c r="AN12" s="71">
        <f aca="true" t="shared" si="1" ref="AN12:AN46">X12+Z12+AB12+AD12+AF12+AH12+AJ12+AL12</f>
        <v>49</v>
      </c>
      <c r="AO12" s="82">
        <v>14</v>
      </c>
    </row>
    <row r="13" spans="2:40" ht="15.75" thickBot="1">
      <c r="B13" s="48">
        <v>2</v>
      </c>
      <c r="C13" s="78" t="s">
        <v>3</v>
      </c>
      <c r="D13" s="10"/>
      <c r="E13" s="7">
        <v>3</v>
      </c>
      <c r="F13" s="6">
        <v>8</v>
      </c>
      <c r="G13" s="5">
        <v>4</v>
      </c>
      <c r="H13" s="6">
        <v>7</v>
      </c>
      <c r="I13" s="7"/>
      <c r="J13" s="6"/>
      <c r="K13" s="5">
        <v>3</v>
      </c>
      <c r="L13" s="8">
        <v>8</v>
      </c>
      <c r="M13" s="5">
        <v>4</v>
      </c>
      <c r="N13" s="8">
        <v>7</v>
      </c>
      <c r="O13" s="7">
        <v>1</v>
      </c>
      <c r="P13" s="8">
        <v>10</v>
      </c>
      <c r="Q13" s="9">
        <v>2</v>
      </c>
      <c r="R13" s="79">
        <f t="shared" si="0"/>
        <v>40</v>
      </c>
      <c r="S13">
        <v>8</v>
      </c>
      <c r="U13" s="62" t="s">
        <v>14</v>
      </c>
      <c r="V13" s="10"/>
      <c r="W13" s="6">
        <v>4</v>
      </c>
      <c r="X13" s="6">
        <v>7</v>
      </c>
      <c r="Y13" s="5">
        <v>5</v>
      </c>
      <c r="Z13" s="8">
        <v>6</v>
      </c>
      <c r="AA13" s="53">
        <v>8</v>
      </c>
      <c r="AB13" s="8">
        <v>3</v>
      </c>
      <c r="AC13" s="8">
        <v>1</v>
      </c>
      <c r="AD13" s="8">
        <v>10</v>
      </c>
      <c r="AE13" s="8">
        <v>5</v>
      </c>
      <c r="AF13" s="8">
        <v>6</v>
      </c>
      <c r="AG13" s="8">
        <v>6</v>
      </c>
      <c r="AH13" s="8">
        <v>5</v>
      </c>
      <c r="AI13" s="8">
        <v>18</v>
      </c>
      <c r="AJ13" s="8">
        <v>0</v>
      </c>
      <c r="AK13" s="8">
        <v>4</v>
      </c>
      <c r="AL13" s="8">
        <v>7</v>
      </c>
      <c r="AM13" s="9">
        <v>2</v>
      </c>
      <c r="AN13" s="71">
        <f t="shared" si="1"/>
        <v>44</v>
      </c>
    </row>
    <row r="14" spans="2:40" ht="15.75" thickBot="1">
      <c r="B14" s="48">
        <v>3</v>
      </c>
      <c r="C14" s="78" t="s">
        <v>14</v>
      </c>
      <c r="D14" s="10"/>
      <c r="E14" s="7">
        <v>4</v>
      </c>
      <c r="F14" s="6">
        <v>7</v>
      </c>
      <c r="G14" s="5">
        <v>10</v>
      </c>
      <c r="H14" s="6">
        <v>0</v>
      </c>
      <c r="I14" s="7">
        <v>2</v>
      </c>
      <c r="J14" s="6">
        <v>9</v>
      </c>
      <c r="K14" s="5">
        <v>10</v>
      </c>
      <c r="L14" s="8">
        <v>1</v>
      </c>
      <c r="M14" s="5">
        <v>1</v>
      </c>
      <c r="N14" s="8">
        <v>10</v>
      </c>
      <c r="O14" s="7">
        <v>2</v>
      </c>
      <c r="P14" s="8">
        <v>9</v>
      </c>
      <c r="Q14" s="9">
        <v>3</v>
      </c>
      <c r="R14" s="79">
        <f t="shared" si="0"/>
        <v>36</v>
      </c>
      <c r="S14">
        <v>10</v>
      </c>
      <c r="U14" s="62" t="s">
        <v>114</v>
      </c>
      <c r="V14" s="10"/>
      <c r="W14" s="6">
        <v>8</v>
      </c>
      <c r="X14" s="6">
        <v>3</v>
      </c>
      <c r="Y14" s="5">
        <v>1</v>
      </c>
      <c r="Z14" s="8">
        <v>10</v>
      </c>
      <c r="AA14" s="53">
        <v>1</v>
      </c>
      <c r="AB14" s="8">
        <v>10</v>
      </c>
      <c r="AC14" s="8">
        <v>4</v>
      </c>
      <c r="AD14" s="8">
        <v>7</v>
      </c>
      <c r="AE14" s="8">
        <v>14</v>
      </c>
      <c r="AF14" s="8">
        <v>0</v>
      </c>
      <c r="AG14" s="8">
        <v>5</v>
      </c>
      <c r="AH14" s="8">
        <v>6</v>
      </c>
      <c r="AI14" s="8">
        <v>18</v>
      </c>
      <c r="AJ14" s="8">
        <v>0</v>
      </c>
      <c r="AK14" s="8"/>
      <c r="AL14" s="8"/>
      <c r="AM14" s="9">
        <v>3</v>
      </c>
      <c r="AN14" s="71">
        <f t="shared" si="1"/>
        <v>36</v>
      </c>
    </row>
    <row r="15" spans="2:40" ht="15.75" thickBot="1">
      <c r="B15" s="48">
        <v>4</v>
      </c>
      <c r="C15" s="78" t="s">
        <v>29</v>
      </c>
      <c r="D15" s="10"/>
      <c r="E15" s="7">
        <v>5</v>
      </c>
      <c r="F15" s="6">
        <v>6</v>
      </c>
      <c r="G15" s="5">
        <v>5</v>
      </c>
      <c r="H15" s="6">
        <v>6</v>
      </c>
      <c r="I15" s="7">
        <v>1</v>
      </c>
      <c r="J15" s="6">
        <v>10</v>
      </c>
      <c r="K15" s="5">
        <v>13</v>
      </c>
      <c r="L15" s="8">
        <v>0</v>
      </c>
      <c r="M15" s="5">
        <v>3</v>
      </c>
      <c r="N15" s="8">
        <v>8</v>
      </c>
      <c r="O15" s="7">
        <v>7</v>
      </c>
      <c r="P15" s="8">
        <v>4</v>
      </c>
      <c r="Q15" s="9">
        <v>4</v>
      </c>
      <c r="R15" s="79">
        <f t="shared" si="0"/>
        <v>34</v>
      </c>
      <c r="S15">
        <v>10</v>
      </c>
      <c r="U15" s="62" t="s">
        <v>116</v>
      </c>
      <c r="V15" s="10"/>
      <c r="W15" s="6"/>
      <c r="X15" s="6"/>
      <c r="Y15" s="5"/>
      <c r="Z15" s="8"/>
      <c r="AA15" s="53"/>
      <c r="AB15" s="8"/>
      <c r="AC15" s="54">
        <v>2</v>
      </c>
      <c r="AD15" s="8">
        <v>9</v>
      </c>
      <c r="AE15" s="8">
        <v>2</v>
      </c>
      <c r="AF15" s="8">
        <v>9</v>
      </c>
      <c r="AG15" s="8">
        <v>4</v>
      </c>
      <c r="AH15" s="8">
        <v>7</v>
      </c>
      <c r="AI15" s="12">
        <v>18</v>
      </c>
      <c r="AJ15" s="12">
        <v>0</v>
      </c>
      <c r="AK15" s="12">
        <v>2</v>
      </c>
      <c r="AL15" s="12">
        <v>9</v>
      </c>
      <c r="AM15" s="9">
        <v>4</v>
      </c>
      <c r="AN15" s="71">
        <f t="shared" si="1"/>
        <v>34</v>
      </c>
    </row>
    <row r="16" spans="2:40" ht="15.75" thickBot="1">
      <c r="B16" s="48">
        <v>5</v>
      </c>
      <c r="C16" s="78" t="s">
        <v>148</v>
      </c>
      <c r="D16" s="10"/>
      <c r="E16" s="7">
        <v>7</v>
      </c>
      <c r="F16" s="6">
        <v>4</v>
      </c>
      <c r="G16" s="5"/>
      <c r="H16" s="6"/>
      <c r="I16" s="7">
        <v>14</v>
      </c>
      <c r="J16" s="6">
        <v>0</v>
      </c>
      <c r="K16" s="5">
        <v>2</v>
      </c>
      <c r="L16" s="8">
        <v>9</v>
      </c>
      <c r="M16" s="5">
        <v>2</v>
      </c>
      <c r="N16" s="8">
        <v>9</v>
      </c>
      <c r="O16" s="7">
        <v>10</v>
      </c>
      <c r="P16" s="8">
        <v>1</v>
      </c>
      <c r="Q16" s="9">
        <v>5</v>
      </c>
      <c r="R16" s="79">
        <f t="shared" si="0"/>
        <v>23</v>
      </c>
      <c r="S16">
        <v>8</v>
      </c>
      <c r="U16" s="62" t="s">
        <v>110</v>
      </c>
      <c r="V16" s="10"/>
      <c r="W16" s="6">
        <v>2</v>
      </c>
      <c r="X16" s="6">
        <v>9</v>
      </c>
      <c r="Y16" s="5"/>
      <c r="Z16" s="8"/>
      <c r="AA16" s="53">
        <v>10</v>
      </c>
      <c r="AB16" s="8">
        <v>1</v>
      </c>
      <c r="AC16" s="8">
        <v>5</v>
      </c>
      <c r="AD16" s="8">
        <v>6</v>
      </c>
      <c r="AE16" s="8">
        <v>7</v>
      </c>
      <c r="AF16" s="8">
        <v>4</v>
      </c>
      <c r="AG16" s="8">
        <v>8</v>
      </c>
      <c r="AH16" s="8">
        <v>3</v>
      </c>
      <c r="AI16" s="8">
        <v>4</v>
      </c>
      <c r="AJ16" s="8">
        <v>7</v>
      </c>
      <c r="AK16" s="8">
        <v>11</v>
      </c>
      <c r="AL16" s="8">
        <v>0</v>
      </c>
      <c r="AM16" s="9">
        <v>5</v>
      </c>
      <c r="AN16" s="71">
        <f t="shared" si="1"/>
        <v>30</v>
      </c>
    </row>
    <row r="17" spans="2:40" ht="15.75" thickBot="1">
      <c r="B17" s="48">
        <v>6</v>
      </c>
      <c r="C17" s="78" t="s">
        <v>149</v>
      </c>
      <c r="D17" s="10"/>
      <c r="E17" s="7">
        <v>13</v>
      </c>
      <c r="F17" s="6">
        <v>0</v>
      </c>
      <c r="G17" s="5"/>
      <c r="H17" s="6"/>
      <c r="I17" s="7">
        <v>4</v>
      </c>
      <c r="J17" s="6">
        <v>7</v>
      </c>
      <c r="K17" s="5">
        <v>5</v>
      </c>
      <c r="L17" s="8">
        <v>6</v>
      </c>
      <c r="M17" s="5">
        <v>10</v>
      </c>
      <c r="N17" s="8">
        <v>1</v>
      </c>
      <c r="O17" s="7">
        <v>5</v>
      </c>
      <c r="P17" s="8">
        <v>6</v>
      </c>
      <c r="Q17" s="9">
        <v>6</v>
      </c>
      <c r="R17" s="79">
        <f t="shared" si="0"/>
        <v>20</v>
      </c>
      <c r="S17">
        <v>8</v>
      </c>
      <c r="U17" s="62" t="s">
        <v>3</v>
      </c>
      <c r="V17" s="10"/>
      <c r="W17" s="6">
        <v>23</v>
      </c>
      <c r="X17" s="6">
        <v>0</v>
      </c>
      <c r="Y17" s="5"/>
      <c r="Z17" s="8"/>
      <c r="AA17" s="53">
        <v>2</v>
      </c>
      <c r="AB17" s="8">
        <v>9</v>
      </c>
      <c r="AC17" s="8"/>
      <c r="AD17" s="8"/>
      <c r="AE17" s="8">
        <v>6</v>
      </c>
      <c r="AF17" s="8">
        <v>5</v>
      </c>
      <c r="AG17" s="8">
        <v>2</v>
      </c>
      <c r="AH17" s="8">
        <v>9</v>
      </c>
      <c r="AI17" s="8">
        <v>18</v>
      </c>
      <c r="AJ17" s="8">
        <v>0</v>
      </c>
      <c r="AK17" s="8">
        <v>5</v>
      </c>
      <c r="AL17" s="8">
        <v>6</v>
      </c>
      <c r="AM17" s="9">
        <v>6</v>
      </c>
      <c r="AN17" s="71">
        <f t="shared" si="1"/>
        <v>29</v>
      </c>
    </row>
    <row r="18" spans="2:40" ht="15.75" thickBot="1">
      <c r="B18" s="48">
        <v>7</v>
      </c>
      <c r="C18" s="78" t="s">
        <v>93</v>
      </c>
      <c r="D18" s="10"/>
      <c r="E18" s="7">
        <v>2</v>
      </c>
      <c r="F18" s="6">
        <v>9</v>
      </c>
      <c r="G18" s="5">
        <v>3</v>
      </c>
      <c r="H18" s="6">
        <v>8</v>
      </c>
      <c r="I18" s="6"/>
      <c r="J18" s="6"/>
      <c r="K18" s="5"/>
      <c r="L18" s="8"/>
      <c r="M18" s="5"/>
      <c r="N18" s="8"/>
      <c r="O18" s="7"/>
      <c r="P18" s="8"/>
      <c r="Q18" s="9">
        <v>7</v>
      </c>
      <c r="R18" s="79">
        <f t="shared" si="0"/>
        <v>17</v>
      </c>
      <c r="S18">
        <v>4</v>
      </c>
      <c r="U18" s="62" t="s">
        <v>115</v>
      </c>
      <c r="V18" s="10"/>
      <c r="W18" s="6">
        <v>23</v>
      </c>
      <c r="X18" s="6">
        <v>0</v>
      </c>
      <c r="Y18" s="5">
        <v>4</v>
      </c>
      <c r="Z18" s="8">
        <v>7</v>
      </c>
      <c r="AA18" s="53"/>
      <c r="AB18" s="8"/>
      <c r="AC18" s="8">
        <v>7</v>
      </c>
      <c r="AD18" s="8">
        <v>4</v>
      </c>
      <c r="AE18" s="8">
        <v>4</v>
      </c>
      <c r="AF18" s="8">
        <v>7</v>
      </c>
      <c r="AG18" s="8">
        <v>7</v>
      </c>
      <c r="AH18" s="8">
        <v>4</v>
      </c>
      <c r="AI18" s="8">
        <v>5</v>
      </c>
      <c r="AJ18" s="8">
        <v>6</v>
      </c>
      <c r="AK18" s="8"/>
      <c r="AL18" s="8"/>
      <c r="AM18" s="9">
        <v>7</v>
      </c>
      <c r="AN18" s="71">
        <f t="shared" si="1"/>
        <v>28</v>
      </c>
    </row>
    <row r="19" spans="2:40" ht="15.75" thickBot="1">
      <c r="B19" s="48">
        <v>8</v>
      </c>
      <c r="C19" s="78" t="s">
        <v>4</v>
      </c>
      <c r="D19" s="10"/>
      <c r="E19" s="7">
        <v>8</v>
      </c>
      <c r="F19" s="6">
        <v>3</v>
      </c>
      <c r="G19" s="5">
        <v>10</v>
      </c>
      <c r="H19" s="6">
        <v>0</v>
      </c>
      <c r="I19" s="7">
        <v>3</v>
      </c>
      <c r="J19" s="6">
        <v>8</v>
      </c>
      <c r="K19" s="5">
        <v>7</v>
      </c>
      <c r="L19" s="8">
        <v>4</v>
      </c>
      <c r="M19" s="5">
        <v>12</v>
      </c>
      <c r="N19" s="8">
        <v>0</v>
      </c>
      <c r="O19" s="7"/>
      <c r="P19" s="8"/>
      <c r="Q19" s="9">
        <v>8</v>
      </c>
      <c r="R19" s="79">
        <f t="shared" si="0"/>
        <v>15</v>
      </c>
      <c r="S19">
        <v>8</v>
      </c>
      <c r="U19" s="63" t="s">
        <v>9</v>
      </c>
      <c r="V19" s="4"/>
      <c r="W19" s="6"/>
      <c r="X19" s="6"/>
      <c r="Y19" s="5"/>
      <c r="Z19" s="8"/>
      <c r="AA19" s="53"/>
      <c r="AB19" s="8"/>
      <c r="AC19" s="8">
        <v>6</v>
      </c>
      <c r="AD19" s="8">
        <v>5</v>
      </c>
      <c r="AE19" s="8"/>
      <c r="AF19" s="8"/>
      <c r="AG19" s="8"/>
      <c r="AH19" s="8"/>
      <c r="AI19" s="8">
        <v>6</v>
      </c>
      <c r="AJ19" s="8">
        <v>5</v>
      </c>
      <c r="AK19" s="8">
        <v>1</v>
      </c>
      <c r="AL19" s="8">
        <v>10</v>
      </c>
      <c r="AM19" s="9">
        <v>8</v>
      </c>
      <c r="AN19" s="71">
        <f t="shared" si="1"/>
        <v>20</v>
      </c>
    </row>
    <row r="20" spans="2:40" ht="15.75" thickBot="1">
      <c r="B20" s="48">
        <v>9</v>
      </c>
      <c r="C20" s="78" t="s">
        <v>96</v>
      </c>
      <c r="D20" s="10"/>
      <c r="E20" s="7"/>
      <c r="F20" s="6"/>
      <c r="G20" s="5"/>
      <c r="H20" s="6"/>
      <c r="I20" s="6">
        <v>14</v>
      </c>
      <c r="J20" s="6">
        <v>0</v>
      </c>
      <c r="K20" s="5">
        <v>4</v>
      </c>
      <c r="L20" s="8">
        <v>7</v>
      </c>
      <c r="M20" s="5">
        <v>5</v>
      </c>
      <c r="N20" s="8">
        <v>6</v>
      </c>
      <c r="O20" s="7">
        <v>9</v>
      </c>
      <c r="P20" s="8">
        <v>2</v>
      </c>
      <c r="Q20" s="9">
        <v>9</v>
      </c>
      <c r="R20" s="79">
        <f t="shared" si="0"/>
        <v>15</v>
      </c>
      <c r="S20">
        <v>6</v>
      </c>
      <c r="U20" s="62" t="s">
        <v>29</v>
      </c>
      <c r="V20" s="10"/>
      <c r="W20" s="6"/>
      <c r="X20" s="6"/>
      <c r="Y20" s="5"/>
      <c r="Z20" s="8"/>
      <c r="AA20" s="53">
        <v>4</v>
      </c>
      <c r="AB20" s="8">
        <v>7</v>
      </c>
      <c r="AC20" s="8"/>
      <c r="AD20" s="8"/>
      <c r="AE20" s="8"/>
      <c r="AF20" s="8"/>
      <c r="AG20" s="8"/>
      <c r="AH20" s="8"/>
      <c r="AI20" s="12">
        <v>7</v>
      </c>
      <c r="AJ20" s="12">
        <v>4</v>
      </c>
      <c r="AK20" s="12">
        <v>3</v>
      </c>
      <c r="AL20" s="12">
        <v>8</v>
      </c>
      <c r="AM20" s="9">
        <v>9</v>
      </c>
      <c r="AN20" s="71">
        <f t="shared" si="1"/>
        <v>19</v>
      </c>
    </row>
    <row r="21" spans="2:40" ht="15.75" thickBot="1">
      <c r="B21" s="48">
        <v>10</v>
      </c>
      <c r="C21" s="78" t="s">
        <v>19</v>
      </c>
      <c r="D21" s="10"/>
      <c r="E21" s="7"/>
      <c r="F21" s="6"/>
      <c r="G21" s="5">
        <v>10</v>
      </c>
      <c r="H21" s="6">
        <v>0</v>
      </c>
      <c r="I21" s="7">
        <v>5</v>
      </c>
      <c r="J21" s="6">
        <v>6</v>
      </c>
      <c r="K21" s="5">
        <v>8</v>
      </c>
      <c r="L21" s="8">
        <v>3</v>
      </c>
      <c r="M21" s="5">
        <v>11</v>
      </c>
      <c r="N21" s="8">
        <v>0</v>
      </c>
      <c r="O21" s="7">
        <v>6</v>
      </c>
      <c r="P21" s="8">
        <v>5</v>
      </c>
      <c r="Q21" s="9">
        <v>10</v>
      </c>
      <c r="R21" s="79">
        <f t="shared" si="0"/>
        <v>14</v>
      </c>
      <c r="S21">
        <v>8</v>
      </c>
      <c r="U21" s="62" t="s">
        <v>118</v>
      </c>
      <c r="V21" s="10"/>
      <c r="W21" s="6">
        <v>23</v>
      </c>
      <c r="X21" s="6">
        <v>0</v>
      </c>
      <c r="Y21" s="5"/>
      <c r="Z21" s="8"/>
      <c r="AA21" s="53"/>
      <c r="AB21" s="8"/>
      <c r="AC21" s="54"/>
      <c r="AD21" s="8"/>
      <c r="AE21" s="8">
        <v>1</v>
      </c>
      <c r="AF21" s="8">
        <v>10</v>
      </c>
      <c r="AG21" s="8">
        <v>3</v>
      </c>
      <c r="AH21" s="8">
        <v>8</v>
      </c>
      <c r="AI21" s="12"/>
      <c r="AJ21" s="12"/>
      <c r="AK21" s="12"/>
      <c r="AL21" s="12"/>
      <c r="AM21" s="9">
        <v>10</v>
      </c>
      <c r="AN21" s="71">
        <f t="shared" si="1"/>
        <v>18</v>
      </c>
    </row>
    <row r="22" spans="2:40" ht="15.75" thickBot="1">
      <c r="B22" s="48">
        <v>11</v>
      </c>
      <c r="C22" s="78" t="s">
        <v>150</v>
      </c>
      <c r="D22" s="10"/>
      <c r="E22" s="7">
        <v>1</v>
      </c>
      <c r="F22" s="6">
        <v>10</v>
      </c>
      <c r="G22" s="5"/>
      <c r="H22" s="6"/>
      <c r="I22" s="7"/>
      <c r="J22" s="6"/>
      <c r="K22" s="5"/>
      <c r="L22" s="8"/>
      <c r="M22" s="5"/>
      <c r="N22" s="8"/>
      <c r="O22" s="7"/>
      <c r="P22" s="8"/>
      <c r="Q22" s="9">
        <v>11</v>
      </c>
      <c r="R22" s="79">
        <f t="shared" si="0"/>
        <v>10</v>
      </c>
      <c r="S22">
        <v>2</v>
      </c>
      <c r="U22" s="62" t="s">
        <v>123</v>
      </c>
      <c r="V22" s="10"/>
      <c r="W22" s="6"/>
      <c r="X22" s="6"/>
      <c r="Y22" s="5">
        <v>3</v>
      </c>
      <c r="Z22" s="8">
        <v>8</v>
      </c>
      <c r="AA22" s="53"/>
      <c r="AB22" s="8"/>
      <c r="AC22" s="54"/>
      <c r="AD22" s="8"/>
      <c r="AE22" s="8">
        <v>10</v>
      </c>
      <c r="AF22" s="8">
        <v>1</v>
      </c>
      <c r="AG22" s="8">
        <v>13</v>
      </c>
      <c r="AH22" s="8">
        <v>0</v>
      </c>
      <c r="AI22" s="12">
        <v>2</v>
      </c>
      <c r="AJ22" s="12">
        <v>9</v>
      </c>
      <c r="AK22" s="12">
        <v>11</v>
      </c>
      <c r="AL22" s="12">
        <v>0</v>
      </c>
      <c r="AM22" s="9">
        <v>11</v>
      </c>
      <c r="AN22" s="71">
        <f t="shared" si="1"/>
        <v>18</v>
      </c>
    </row>
    <row r="23" spans="2:40" ht="15.75" thickBot="1">
      <c r="B23" s="48">
        <v>12</v>
      </c>
      <c r="C23" s="10" t="s">
        <v>33</v>
      </c>
      <c r="D23" s="10"/>
      <c r="E23" s="7">
        <v>14</v>
      </c>
      <c r="F23" s="6">
        <v>0</v>
      </c>
      <c r="G23" s="5">
        <v>1</v>
      </c>
      <c r="H23" s="6">
        <v>10</v>
      </c>
      <c r="I23" s="7"/>
      <c r="J23" s="6"/>
      <c r="K23" s="5"/>
      <c r="L23" s="8"/>
      <c r="M23" s="5"/>
      <c r="N23" s="8"/>
      <c r="O23" s="7"/>
      <c r="P23" s="8"/>
      <c r="Q23" s="9">
        <v>12</v>
      </c>
      <c r="R23" s="79">
        <f>F23+H23+J23+L23+N23+P23</f>
        <v>10</v>
      </c>
      <c r="S23">
        <v>4</v>
      </c>
      <c r="U23" s="64" t="s">
        <v>111</v>
      </c>
      <c r="V23" s="10"/>
      <c r="W23" s="6">
        <v>5</v>
      </c>
      <c r="X23" s="6">
        <v>6</v>
      </c>
      <c r="Y23" s="5"/>
      <c r="Z23" s="8"/>
      <c r="AA23" s="53"/>
      <c r="AB23" s="8"/>
      <c r="AC23" s="8"/>
      <c r="AD23" s="8"/>
      <c r="AE23" s="8"/>
      <c r="AF23" s="8"/>
      <c r="AG23" s="8"/>
      <c r="AH23" s="8"/>
      <c r="AI23" s="8">
        <v>3</v>
      </c>
      <c r="AJ23" s="8">
        <v>8</v>
      </c>
      <c r="AK23" s="8"/>
      <c r="AL23" s="8"/>
      <c r="AM23" s="9">
        <v>12</v>
      </c>
      <c r="AN23" s="71">
        <f t="shared" si="1"/>
        <v>14</v>
      </c>
    </row>
    <row r="24" spans="2:40" ht="15.75" thickBot="1">
      <c r="B24" s="48">
        <v>13</v>
      </c>
      <c r="C24" s="78" t="s">
        <v>151</v>
      </c>
      <c r="D24" s="10"/>
      <c r="E24" s="7">
        <v>15</v>
      </c>
      <c r="F24" s="6">
        <v>0</v>
      </c>
      <c r="G24" s="5"/>
      <c r="H24" s="6"/>
      <c r="I24" s="7">
        <v>8</v>
      </c>
      <c r="J24" s="6">
        <v>3</v>
      </c>
      <c r="K24" s="11">
        <v>6</v>
      </c>
      <c r="L24" s="8">
        <v>5</v>
      </c>
      <c r="M24" s="5">
        <v>9</v>
      </c>
      <c r="N24" s="8">
        <v>2</v>
      </c>
      <c r="O24" s="7"/>
      <c r="P24" s="8"/>
      <c r="Q24" s="9">
        <v>13</v>
      </c>
      <c r="R24" s="79">
        <f>F24+H24+J24+L24+N24+P24</f>
        <v>10</v>
      </c>
      <c r="S24">
        <v>6</v>
      </c>
      <c r="U24" s="62" t="s">
        <v>73</v>
      </c>
      <c r="V24" s="10"/>
      <c r="W24" s="6">
        <v>23</v>
      </c>
      <c r="X24" s="6">
        <v>0</v>
      </c>
      <c r="Y24" s="5">
        <v>6</v>
      </c>
      <c r="Z24" s="8">
        <v>5</v>
      </c>
      <c r="AA24" s="53"/>
      <c r="AB24" s="8"/>
      <c r="AC24" s="54">
        <v>8</v>
      </c>
      <c r="AD24" s="8">
        <v>3</v>
      </c>
      <c r="AE24" s="8">
        <v>9</v>
      </c>
      <c r="AF24" s="8">
        <v>2</v>
      </c>
      <c r="AG24" s="8">
        <v>10</v>
      </c>
      <c r="AH24" s="8">
        <v>1</v>
      </c>
      <c r="AI24" s="12">
        <v>18</v>
      </c>
      <c r="AJ24" s="12">
        <v>0</v>
      </c>
      <c r="AK24" s="12">
        <v>8</v>
      </c>
      <c r="AL24" s="12">
        <v>3</v>
      </c>
      <c r="AM24" s="9">
        <v>13</v>
      </c>
      <c r="AN24" s="71">
        <f t="shared" si="1"/>
        <v>14</v>
      </c>
    </row>
    <row r="25" spans="2:40" ht="15.75" thickBot="1">
      <c r="B25" s="48">
        <v>14</v>
      </c>
      <c r="C25" s="78" t="s">
        <v>152</v>
      </c>
      <c r="D25" s="10"/>
      <c r="E25" s="7"/>
      <c r="F25" s="6"/>
      <c r="G25" s="5"/>
      <c r="H25" s="6"/>
      <c r="I25" s="6"/>
      <c r="J25" s="6"/>
      <c r="K25" s="5"/>
      <c r="L25" s="8"/>
      <c r="M25" s="5"/>
      <c r="N25" s="8"/>
      <c r="O25" s="7">
        <v>3</v>
      </c>
      <c r="P25" s="8">
        <v>8</v>
      </c>
      <c r="Q25" s="9">
        <v>14</v>
      </c>
      <c r="R25" s="79">
        <f t="shared" si="0"/>
        <v>8</v>
      </c>
      <c r="S25">
        <v>2</v>
      </c>
      <c r="U25" s="62" t="s">
        <v>50</v>
      </c>
      <c r="V25" s="10"/>
      <c r="W25" s="6">
        <v>1</v>
      </c>
      <c r="X25" s="6">
        <v>10</v>
      </c>
      <c r="Y25" s="5"/>
      <c r="Z25" s="8"/>
      <c r="AA25" s="53">
        <v>13</v>
      </c>
      <c r="AB25" s="8">
        <v>0</v>
      </c>
      <c r="AC25" s="54"/>
      <c r="AD25" s="8"/>
      <c r="AE25" s="8"/>
      <c r="AF25" s="8"/>
      <c r="AG25" s="8"/>
      <c r="AH25" s="8"/>
      <c r="AI25" s="12">
        <v>18</v>
      </c>
      <c r="AJ25" s="12">
        <v>0</v>
      </c>
      <c r="AK25" s="12"/>
      <c r="AL25" s="12"/>
      <c r="AM25" s="9">
        <v>14</v>
      </c>
      <c r="AN25" s="71">
        <f t="shared" si="1"/>
        <v>10</v>
      </c>
    </row>
    <row r="26" spans="2:40" ht="15.75" thickBot="1">
      <c r="B26" s="48">
        <v>15</v>
      </c>
      <c r="C26" s="78" t="s">
        <v>51</v>
      </c>
      <c r="D26" s="10"/>
      <c r="E26" s="7">
        <v>10</v>
      </c>
      <c r="F26" s="6">
        <v>1</v>
      </c>
      <c r="G26" s="5"/>
      <c r="H26" s="6"/>
      <c r="I26" s="6"/>
      <c r="J26" s="6"/>
      <c r="K26" s="5">
        <v>9</v>
      </c>
      <c r="L26" s="8">
        <v>2</v>
      </c>
      <c r="M26" s="5">
        <v>8</v>
      </c>
      <c r="N26" s="8">
        <v>3</v>
      </c>
      <c r="O26" s="7"/>
      <c r="P26" s="8"/>
      <c r="Q26" s="9">
        <v>15</v>
      </c>
      <c r="R26" s="79">
        <f t="shared" si="0"/>
        <v>6</v>
      </c>
      <c r="S26">
        <v>6</v>
      </c>
      <c r="U26" s="62" t="s">
        <v>113</v>
      </c>
      <c r="V26" s="10"/>
      <c r="W26" s="6">
        <v>3</v>
      </c>
      <c r="X26" s="6">
        <v>8</v>
      </c>
      <c r="Y26" s="5"/>
      <c r="Z26" s="8"/>
      <c r="AA26" s="53"/>
      <c r="AB26" s="8"/>
      <c r="AC26" s="54">
        <v>9</v>
      </c>
      <c r="AD26" s="8">
        <v>2</v>
      </c>
      <c r="AE26" s="8"/>
      <c r="AF26" s="8"/>
      <c r="AG26" s="8"/>
      <c r="AH26" s="8"/>
      <c r="AI26" s="12">
        <v>18</v>
      </c>
      <c r="AJ26" s="12">
        <v>0</v>
      </c>
      <c r="AK26" s="12"/>
      <c r="AL26" s="12"/>
      <c r="AM26" s="9">
        <v>15</v>
      </c>
      <c r="AN26" s="71">
        <f t="shared" si="1"/>
        <v>10</v>
      </c>
    </row>
    <row r="27" spans="2:40" ht="15.75" thickBot="1">
      <c r="B27" s="48">
        <v>16</v>
      </c>
      <c r="C27" s="78" t="s">
        <v>73</v>
      </c>
      <c r="D27" s="10"/>
      <c r="E27" s="7"/>
      <c r="F27" s="6"/>
      <c r="G27" s="5"/>
      <c r="H27" s="6"/>
      <c r="I27" s="7">
        <v>7</v>
      </c>
      <c r="J27" s="6">
        <v>4</v>
      </c>
      <c r="K27" s="5"/>
      <c r="L27" s="8"/>
      <c r="M27" s="5"/>
      <c r="N27" s="8"/>
      <c r="O27" s="7"/>
      <c r="P27" s="8"/>
      <c r="Q27" s="9">
        <v>16</v>
      </c>
      <c r="R27" s="79">
        <f t="shared" si="0"/>
        <v>4</v>
      </c>
      <c r="U27" s="62" t="s">
        <v>119</v>
      </c>
      <c r="V27" s="10"/>
      <c r="W27" s="6"/>
      <c r="X27" s="6"/>
      <c r="Y27" s="5">
        <v>11</v>
      </c>
      <c r="Z27" s="8">
        <v>0</v>
      </c>
      <c r="AA27" s="53"/>
      <c r="AB27" s="8"/>
      <c r="AC27" s="54"/>
      <c r="AD27" s="8"/>
      <c r="AE27" s="8">
        <v>14</v>
      </c>
      <c r="AF27" s="8">
        <v>0</v>
      </c>
      <c r="AG27" s="8">
        <v>1</v>
      </c>
      <c r="AH27" s="8">
        <v>10</v>
      </c>
      <c r="AI27" s="12"/>
      <c r="AJ27" s="12"/>
      <c r="AK27" s="12"/>
      <c r="AL27" s="12"/>
      <c r="AM27" s="9">
        <v>16</v>
      </c>
      <c r="AN27" s="71">
        <f t="shared" si="1"/>
        <v>10</v>
      </c>
    </row>
    <row r="28" spans="2:40" ht="15.75" thickBot="1">
      <c r="B28" s="48">
        <v>17</v>
      </c>
      <c r="C28" s="78" t="s">
        <v>50</v>
      </c>
      <c r="D28" s="10"/>
      <c r="E28" s="7"/>
      <c r="F28" s="6"/>
      <c r="G28" s="5"/>
      <c r="H28" s="6"/>
      <c r="I28" s="7"/>
      <c r="J28" s="6"/>
      <c r="K28" s="5">
        <v>12</v>
      </c>
      <c r="L28" s="8">
        <v>0</v>
      </c>
      <c r="M28" s="5">
        <v>7</v>
      </c>
      <c r="N28" s="8">
        <v>4</v>
      </c>
      <c r="O28" s="7">
        <v>12</v>
      </c>
      <c r="P28" s="8">
        <v>0</v>
      </c>
      <c r="Q28" s="9">
        <v>16</v>
      </c>
      <c r="R28" s="79">
        <f t="shared" si="0"/>
        <v>4</v>
      </c>
      <c r="U28" s="62" t="s">
        <v>6</v>
      </c>
      <c r="V28" s="10"/>
      <c r="W28" s="6"/>
      <c r="X28" s="6"/>
      <c r="Y28" s="5">
        <v>11</v>
      </c>
      <c r="Z28" s="8">
        <v>0</v>
      </c>
      <c r="AA28" s="53"/>
      <c r="AB28" s="8"/>
      <c r="AC28" s="8"/>
      <c r="AD28" s="8"/>
      <c r="AE28" s="8">
        <v>8</v>
      </c>
      <c r="AF28" s="8">
        <v>3</v>
      </c>
      <c r="AG28" s="8">
        <v>11</v>
      </c>
      <c r="AH28" s="8">
        <v>0</v>
      </c>
      <c r="AI28" s="8">
        <v>8</v>
      </c>
      <c r="AJ28" s="8">
        <v>3</v>
      </c>
      <c r="AK28" s="8">
        <v>7</v>
      </c>
      <c r="AL28" s="8">
        <v>4</v>
      </c>
      <c r="AM28" s="9">
        <v>17</v>
      </c>
      <c r="AN28" s="71">
        <f t="shared" si="1"/>
        <v>10</v>
      </c>
    </row>
    <row r="29" spans="2:40" ht="15.75" thickBot="1">
      <c r="B29" s="48">
        <v>18</v>
      </c>
      <c r="C29" s="78" t="s">
        <v>49</v>
      </c>
      <c r="D29" s="10"/>
      <c r="E29" s="7"/>
      <c r="F29" s="6"/>
      <c r="G29" s="5"/>
      <c r="H29" s="6"/>
      <c r="I29" s="7">
        <v>14</v>
      </c>
      <c r="J29" s="6">
        <v>0</v>
      </c>
      <c r="K29" s="5"/>
      <c r="L29" s="8"/>
      <c r="M29" s="5"/>
      <c r="N29" s="8"/>
      <c r="O29" s="7">
        <v>8</v>
      </c>
      <c r="P29" s="8">
        <v>3</v>
      </c>
      <c r="Q29" s="9">
        <v>18</v>
      </c>
      <c r="R29" s="79">
        <f t="shared" si="0"/>
        <v>3</v>
      </c>
      <c r="U29" s="62" t="s">
        <v>96</v>
      </c>
      <c r="V29" s="10"/>
      <c r="W29" s="6"/>
      <c r="X29" s="6"/>
      <c r="Y29" s="5"/>
      <c r="Z29" s="8"/>
      <c r="AA29" s="53">
        <v>5</v>
      </c>
      <c r="AB29" s="8">
        <v>6</v>
      </c>
      <c r="AC29" s="54"/>
      <c r="AD29" s="8"/>
      <c r="AE29" s="8"/>
      <c r="AF29" s="8"/>
      <c r="AG29" s="8"/>
      <c r="AH29" s="8"/>
      <c r="AI29" s="12">
        <v>18</v>
      </c>
      <c r="AJ29" s="12">
        <v>0</v>
      </c>
      <c r="AK29" s="12"/>
      <c r="AL29" s="12"/>
      <c r="AM29" s="9">
        <v>18</v>
      </c>
      <c r="AN29" s="71">
        <f t="shared" si="1"/>
        <v>6</v>
      </c>
    </row>
    <row r="30" spans="2:40" ht="15.75" thickBot="1">
      <c r="B30" s="48">
        <v>19</v>
      </c>
      <c r="C30" s="78" t="s">
        <v>77</v>
      </c>
      <c r="D30" s="10" t="s">
        <v>94</v>
      </c>
      <c r="E30" s="7">
        <v>9</v>
      </c>
      <c r="F30" s="6">
        <v>2</v>
      </c>
      <c r="G30" s="5">
        <v>10</v>
      </c>
      <c r="H30" s="6">
        <v>0</v>
      </c>
      <c r="I30" s="6"/>
      <c r="J30" s="6"/>
      <c r="K30" s="5"/>
      <c r="L30" s="8"/>
      <c r="M30" s="5"/>
      <c r="N30" s="8"/>
      <c r="O30" s="7"/>
      <c r="P30" s="8"/>
      <c r="Q30" s="9">
        <v>19</v>
      </c>
      <c r="R30" s="79">
        <f t="shared" si="0"/>
        <v>2</v>
      </c>
      <c r="U30" s="62" t="s">
        <v>74</v>
      </c>
      <c r="V30" s="10"/>
      <c r="W30" s="6">
        <v>23</v>
      </c>
      <c r="X30" s="6">
        <v>0</v>
      </c>
      <c r="Y30" s="5">
        <v>6</v>
      </c>
      <c r="Z30" s="8">
        <v>5</v>
      </c>
      <c r="AA30" s="53"/>
      <c r="AB30" s="8"/>
      <c r="AC30" s="54">
        <v>11</v>
      </c>
      <c r="AD30" s="8">
        <v>0</v>
      </c>
      <c r="AE30" s="8">
        <v>11</v>
      </c>
      <c r="AF30" s="8">
        <v>0</v>
      </c>
      <c r="AG30" s="8">
        <v>13</v>
      </c>
      <c r="AH30" s="8">
        <v>0</v>
      </c>
      <c r="AI30" s="12">
        <v>18</v>
      </c>
      <c r="AJ30" s="12">
        <v>0</v>
      </c>
      <c r="AK30" s="12"/>
      <c r="AL30" s="12"/>
      <c r="AM30" s="9">
        <v>19</v>
      </c>
      <c r="AN30" s="71">
        <f t="shared" si="1"/>
        <v>5</v>
      </c>
    </row>
    <row r="31" spans="2:40" ht="15.75" thickBot="1">
      <c r="B31" s="48">
        <v>20</v>
      </c>
      <c r="C31" s="80" t="s">
        <v>9</v>
      </c>
      <c r="D31" s="4"/>
      <c r="E31" s="7"/>
      <c r="F31" s="6"/>
      <c r="G31" s="5"/>
      <c r="H31" s="6"/>
      <c r="I31" s="7"/>
      <c r="J31" s="6"/>
      <c r="K31" s="5"/>
      <c r="L31" s="8"/>
      <c r="M31" s="5"/>
      <c r="N31" s="8"/>
      <c r="O31" s="7"/>
      <c r="P31" s="8"/>
      <c r="Q31" s="9">
        <v>20</v>
      </c>
      <c r="R31" s="79">
        <f t="shared" si="0"/>
        <v>0</v>
      </c>
      <c r="U31" s="62" t="s">
        <v>53</v>
      </c>
      <c r="V31" s="10"/>
      <c r="W31" s="6"/>
      <c r="X31" s="6"/>
      <c r="Y31" s="5"/>
      <c r="Z31" s="8"/>
      <c r="AA31" s="53">
        <v>6</v>
      </c>
      <c r="AB31" s="8">
        <v>5</v>
      </c>
      <c r="AC31" s="54"/>
      <c r="AD31" s="8"/>
      <c r="AE31" s="8"/>
      <c r="AF31" s="8"/>
      <c r="AG31" s="8"/>
      <c r="AH31" s="8"/>
      <c r="AI31" s="8"/>
      <c r="AJ31" s="8"/>
      <c r="AK31" s="8"/>
      <c r="AL31" s="8"/>
      <c r="AM31" s="9">
        <v>20</v>
      </c>
      <c r="AN31" s="71">
        <f t="shared" si="1"/>
        <v>5</v>
      </c>
    </row>
    <row r="32" spans="2:40" ht="15.75" thickBot="1">
      <c r="B32" s="48">
        <v>21</v>
      </c>
      <c r="C32" s="78" t="s">
        <v>153</v>
      </c>
      <c r="D32" s="10"/>
      <c r="E32" s="7"/>
      <c r="F32" s="6"/>
      <c r="G32" s="5"/>
      <c r="H32" s="6"/>
      <c r="I32" s="7"/>
      <c r="J32" s="6"/>
      <c r="K32" s="5"/>
      <c r="L32" s="8"/>
      <c r="M32" s="5"/>
      <c r="N32" s="8"/>
      <c r="O32" s="7"/>
      <c r="P32" s="8"/>
      <c r="Q32" s="9">
        <v>20</v>
      </c>
      <c r="R32" s="79">
        <f t="shared" si="0"/>
        <v>0</v>
      </c>
      <c r="U32" s="62" t="s">
        <v>5</v>
      </c>
      <c r="V32" s="10"/>
      <c r="W32" s="6">
        <v>6</v>
      </c>
      <c r="X32" s="6">
        <v>5</v>
      </c>
      <c r="Y32" s="5"/>
      <c r="Z32" s="8"/>
      <c r="AA32" s="53"/>
      <c r="AB32" s="8"/>
      <c r="AC32" s="54"/>
      <c r="AD32" s="8"/>
      <c r="AE32" s="8"/>
      <c r="AF32" s="8"/>
      <c r="AG32" s="8"/>
      <c r="AH32" s="8"/>
      <c r="AI32" s="12"/>
      <c r="AJ32" s="12"/>
      <c r="AK32" s="12"/>
      <c r="AL32" s="12"/>
      <c r="AM32" s="9">
        <v>21</v>
      </c>
      <c r="AN32" s="71">
        <f t="shared" si="1"/>
        <v>5</v>
      </c>
    </row>
    <row r="33" spans="2:40" ht="15.75" thickBot="1">
      <c r="B33" s="48">
        <v>22</v>
      </c>
      <c r="C33" s="78" t="s">
        <v>154</v>
      </c>
      <c r="D33" s="10"/>
      <c r="E33" s="7"/>
      <c r="F33" s="6"/>
      <c r="G33" s="5"/>
      <c r="H33" s="6"/>
      <c r="I33" s="7"/>
      <c r="J33" s="6"/>
      <c r="K33" s="5"/>
      <c r="L33" s="8"/>
      <c r="M33" s="5"/>
      <c r="N33" s="8"/>
      <c r="O33" s="7"/>
      <c r="P33" s="8"/>
      <c r="Q33" s="9">
        <v>20</v>
      </c>
      <c r="R33" s="79">
        <f t="shared" si="0"/>
        <v>0</v>
      </c>
      <c r="U33" s="62" t="s">
        <v>19</v>
      </c>
      <c r="V33" s="10"/>
      <c r="W33" s="6"/>
      <c r="X33" s="6"/>
      <c r="Y33" s="5">
        <v>11</v>
      </c>
      <c r="Z33" s="8">
        <v>0</v>
      </c>
      <c r="AA33" s="53">
        <v>7</v>
      </c>
      <c r="AB33" s="8">
        <v>4</v>
      </c>
      <c r="AC33" s="54"/>
      <c r="AD33" s="8"/>
      <c r="AE33" s="8"/>
      <c r="AF33" s="8"/>
      <c r="AG33" s="8"/>
      <c r="AH33" s="8"/>
      <c r="AI33" s="8"/>
      <c r="AJ33" s="8"/>
      <c r="AK33" s="8"/>
      <c r="AL33" s="8"/>
      <c r="AM33" s="9">
        <v>22</v>
      </c>
      <c r="AN33" s="71">
        <f t="shared" si="1"/>
        <v>4</v>
      </c>
    </row>
    <row r="34" spans="2:40" ht="15.75" thickBot="1">
      <c r="B34" s="48">
        <v>23</v>
      </c>
      <c r="C34" s="78" t="s">
        <v>123</v>
      </c>
      <c r="D34" s="10"/>
      <c r="E34" s="7"/>
      <c r="F34" s="6"/>
      <c r="G34" s="5"/>
      <c r="H34" s="6"/>
      <c r="I34" s="6"/>
      <c r="J34" s="6"/>
      <c r="K34" s="5"/>
      <c r="L34" s="8"/>
      <c r="M34" s="5"/>
      <c r="N34" s="8"/>
      <c r="O34" s="7"/>
      <c r="P34" s="8"/>
      <c r="Q34" s="9">
        <v>20</v>
      </c>
      <c r="R34" s="79">
        <f t="shared" si="0"/>
        <v>0</v>
      </c>
      <c r="U34" s="62" t="s">
        <v>15</v>
      </c>
      <c r="V34" s="10"/>
      <c r="W34" s="6">
        <v>7</v>
      </c>
      <c r="X34" s="6">
        <v>4</v>
      </c>
      <c r="Y34" s="5"/>
      <c r="Z34" s="8"/>
      <c r="AA34" s="53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9">
        <v>23</v>
      </c>
      <c r="AN34" s="71">
        <f t="shared" si="1"/>
        <v>4</v>
      </c>
    </row>
    <row r="35" spans="2:40" ht="15.75" thickBot="1">
      <c r="B35" s="48">
        <v>24</v>
      </c>
      <c r="C35" s="78" t="s">
        <v>155</v>
      </c>
      <c r="D35" s="10"/>
      <c r="E35" s="7"/>
      <c r="F35" s="6"/>
      <c r="G35" s="5"/>
      <c r="H35" s="6"/>
      <c r="I35" s="7"/>
      <c r="J35" s="6"/>
      <c r="K35" s="5"/>
      <c r="L35" s="8"/>
      <c r="M35" s="5"/>
      <c r="N35" s="8"/>
      <c r="O35" s="7"/>
      <c r="P35" s="8"/>
      <c r="Q35" s="9">
        <v>20</v>
      </c>
      <c r="R35" s="79">
        <f t="shared" si="0"/>
        <v>0</v>
      </c>
      <c r="U35" s="62" t="s">
        <v>4</v>
      </c>
      <c r="V35" s="10"/>
      <c r="W35" s="6">
        <v>9</v>
      </c>
      <c r="X35" s="6">
        <v>2</v>
      </c>
      <c r="Y35" s="5"/>
      <c r="Z35" s="8"/>
      <c r="AA35" s="53"/>
      <c r="AB35" s="8"/>
      <c r="AC35" s="8">
        <v>13</v>
      </c>
      <c r="AD35" s="8">
        <v>0</v>
      </c>
      <c r="AE35" s="8"/>
      <c r="AF35" s="8"/>
      <c r="AG35" s="8"/>
      <c r="AH35" s="8"/>
      <c r="AI35" s="8"/>
      <c r="AJ35" s="8"/>
      <c r="AK35" s="8"/>
      <c r="AL35" s="8"/>
      <c r="AM35" s="9">
        <v>24</v>
      </c>
      <c r="AN35" s="71">
        <f t="shared" si="1"/>
        <v>2</v>
      </c>
    </row>
    <row r="36" spans="2:40" ht="15.75" thickBot="1">
      <c r="B36" s="48">
        <v>25</v>
      </c>
      <c r="C36" s="78" t="s">
        <v>6</v>
      </c>
      <c r="D36" s="10"/>
      <c r="E36" s="7"/>
      <c r="F36" s="6"/>
      <c r="G36" s="5"/>
      <c r="H36" s="6"/>
      <c r="I36" s="7"/>
      <c r="J36" s="6"/>
      <c r="K36" s="5"/>
      <c r="L36" s="8"/>
      <c r="M36" s="5"/>
      <c r="N36" s="8"/>
      <c r="O36" s="7"/>
      <c r="P36" s="8"/>
      <c r="Q36" s="9">
        <v>20</v>
      </c>
      <c r="R36" s="79">
        <f t="shared" si="0"/>
        <v>0</v>
      </c>
      <c r="U36" s="62" t="s">
        <v>117</v>
      </c>
      <c r="V36" s="10"/>
      <c r="W36" s="6"/>
      <c r="X36" s="6"/>
      <c r="Y36" s="5"/>
      <c r="Z36" s="8"/>
      <c r="AA36" s="53">
        <v>9</v>
      </c>
      <c r="AB36" s="8">
        <v>2</v>
      </c>
      <c r="AC36" s="54"/>
      <c r="AD36" s="8"/>
      <c r="AE36" s="8"/>
      <c r="AF36" s="8"/>
      <c r="AG36" s="8"/>
      <c r="AH36" s="8"/>
      <c r="AI36" s="12"/>
      <c r="AJ36" s="12"/>
      <c r="AK36" s="12"/>
      <c r="AL36" s="12"/>
      <c r="AM36" s="9">
        <v>25</v>
      </c>
      <c r="AN36" s="71">
        <f t="shared" si="1"/>
        <v>2</v>
      </c>
    </row>
    <row r="37" spans="2:40" ht="15.75" thickBot="1">
      <c r="B37" s="48">
        <v>26</v>
      </c>
      <c r="C37" s="78" t="s">
        <v>74</v>
      </c>
      <c r="D37" s="10"/>
      <c r="E37" s="7"/>
      <c r="F37" s="6"/>
      <c r="G37" s="5"/>
      <c r="H37" s="6"/>
      <c r="I37" s="7">
        <v>14</v>
      </c>
      <c r="J37" s="6">
        <v>0</v>
      </c>
      <c r="K37" s="5"/>
      <c r="L37" s="8"/>
      <c r="M37" s="5"/>
      <c r="N37" s="8"/>
      <c r="O37" s="7"/>
      <c r="P37" s="8"/>
      <c r="Q37" s="9">
        <v>20</v>
      </c>
      <c r="R37" s="79">
        <f t="shared" si="0"/>
        <v>0</v>
      </c>
      <c r="U37" s="62" t="s">
        <v>36</v>
      </c>
      <c r="V37" s="10"/>
      <c r="W37" s="6">
        <v>23</v>
      </c>
      <c r="X37" s="6">
        <v>0</v>
      </c>
      <c r="Y37" s="5">
        <v>11</v>
      </c>
      <c r="Z37" s="8">
        <v>0</v>
      </c>
      <c r="AA37" s="53"/>
      <c r="AB37" s="8"/>
      <c r="AC37" s="54">
        <v>13</v>
      </c>
      <c r="AD37" s="8">
        <v>0</v>
      </c>
      <c r="AE37" s="8">
        <v>11</v>
      </c>
      <c r="AF37" s="8">
        <v>0</v>
      </c>
      <c r="AG37" s="8">
        <v>9</v>
      </c>
      <c r="AH37" s="8">
        <v>2</v>
      </c>
      <c r="AI37" s="8"/>
      <c r="AJ37" s="8"/>
      <c r="AK37" s="8"/>
      <c r="AL37" s="8"/>
      <c r="AM37" s="9">
        <v>26</v>
      </c>
      <c r="AN37" s="71">
        <f t="shared" si="1"/>
        <v>2</v>
      </c>
    </row>
    <row r="38" spans="2:40" ht="15.75" thickBot="1">
      <c r="B38" s="48">
        <v>27</v>
      </c>
      <c r="C38" s="78" t="s">
        <v>156</v>
      </c>
      <c r="D38" s="10"/>
      <c r="E38" s="7"/>
      <c r="F38" s="6"/>
      <c r="G38" s="5"/>
      <c r="H38" s="6"/>
      <c r="I38" s="7"/>
      <c r="J38" s="6"/>
      <c r="K38" s="5"/>
      <c r="L38" s="8"/>
      <c r="M38" s="5"/>
      <c r="N38" s="8"/>
      <c r="O38" s="7"/>
      <c r="P38" s="8"/>
      <c r="Q38" s="9">
        <v>20</v>
      </c>
      <c r="R38" s="79">
        <f t="shared" si="0"/>
        <v>0</v>
      </c>
      <c r="U38" s="62" t="s">
        <v>49</v>
      </c>
      <c r="V38" s="10"/>
      <c r="W38" s="6">
        <v>23</v>
      </c>
      <c r="X38" s="6">
        <v>0</v>
      </c>
      <c r="Y38" s="5"/>
      <c r="Z38" s="8"/>
      <c r="AA38" s="53">
        <v>13</v>
      </c>
      <c r="AB38" s="8">
        <v>0</v>
      </c>
      <c r="AC38" s="54">
        <v>10</v>
      </c>
      <c r="AD38" s="8">
        <v>1</v>
      </c>
      <c r="AE38" s="8"/>
      <c r="AF38" s="8"/>
      <c r="AG38" s="8"/>
      <c r="AH38" s="8"/>
      <c r="AI38" s="12">
        <v>18</v>
      </c>
      <c r="AJ38" s="12">
        <v>0</v>
      </c>
      <c r="AK38" s="12">
        <v>11</v>
      </c>
      <c r="AL38" s="12">
        <v>0</v>
      </c>
      <c r="AM38" s="9">
        <v>27</v>
      </c>
      <c r="AN38" s="71">
        <f t="shared" si="1"/>
        <v>1</v>
      </c>
    </row>
    <row r="39" spans="2:40" ht="15.75" thickBot="1">
      <c r="B39" s="48">
        <v>28</v>
      </c>
      <c r="C39" s="10" t="s">
        <v>53</v>
      </c>
      <c r="D39" s="10"/>
      <c r="E39" s="7"/>
      <c r="F39" s="6"/>
      <c r="G39" s="5">
        <v>10</v>
      </c>
      <c r="H39" s="6">
        <v>0</v>
      </c>
      <c r="I39" s="7">
        <v>14</v>
      </c>
      <c r="J39" s="6">
        <v>0</v>
      </c>
      <c r="K39" s="5">
        <v>16</v>
      </c>
      <c r="L39" s="8">
        <v>0</v>
      </c>
      <c r="M39" s="5">
        <v>15</v>
      </c>
      <c r="N39" s="8">
        <v>0</v>
      </c>
      <c r="O39" s="7">
        <v>13</v>
      </c>
      <c r="P39" s="8">
        <v>0</v>
      </c>
      <c r="Q39" s="9">
        <v>20</v>
      </c>
      <c r="R39" s="79">
        <f t="shared" si="0"/>
        <v>0</v>
      </c>
      <c r="U39" s="62" t="s">
        <v>33</v>
      </c>
      <c r="V39" s="10"/>
      <c r="W39" s="6">
        <v>23</v>
      </c>
      <c r="X39" s="6">
        <v>0</v>
      </c>
      <c r="Y39" s="5"/>
      <c r="Z39" s="8"/>
      <c r="AA39" s="53"/>
      <c r="AB39" s="8"/>
      <c r="AC39" s="54"/>
      <c r="AD39" s="8"/>
      <c r="AE39" s="8"/>
      <c r="AF39" s="8"/>
      <c r="AG39" s="8"/>
      <c r="AH39" s="8"/>
      <c r="AI39" s="12"/>
      <c r="AJ39" s="12"/>
      <c r="AK39" s="12"/>
      <c r="AL39" s="12"/>
      <c r="AM39" s="9">
        <v>28</v>
      </c>
      <c r="AN39" s="71">
        <f t="shared" si="1"/>
        <v>0</v>
      </c>
    </row>
    <row r="40" spans="2:40" ht="15.75" thickBot="1">
      <c r="B40" s="48">
        <v>29</v>
      </c>
      <c r="C40" s="78" t="s">
        <v>36</v>
      </c>
      <c r="D40" s="10"/>
      <c r="E40" s="7"/>
      <c r="F40" s="6"/>
      <c r="G40" s="5"/>
      <c r="H40" s="6"/>
      <c r="I40" s="7"/>
      <c r="J40" s="6"/>
      <c r="K40" s="5"/>
      <c r="L40" s="8"/>
      <c r="M40" s="5"/>
      <c r="N40" s="8"/>
      <c r="O40" s="7"/>
      <c r="P40" s="8"/>
      <c r="Q40" s="9">
        <v>20</v>
      </c>
      <c r="R40" s="79">
        <f t="shared" si="0"/>
        <v>0</v>
      </c>
      <c r="U40" s="62" t="s">
        <v>68</v>
      </c>
      <c r="V40" s="10"/>
      <c r="W40" s="6">
        <v>23</v>
      </c>
      <c r="X40" s="6">
        <v>0</v>
      </c>
      <c r="Y40" s="5"/>
      <c r="Z40" s="8"/>
      <c r="AA40" s="53"/>
      <c r="AB40" s="8"/>
      <c r="AC40" s="8"/>
      <c r="AD40" s="8"/>
      <c r="AE40" s="8"/>
      <c r="AF40" s="8"/>
      <c r="AG40" s="8"/>
      <c r="AH40" s="8"/>
      <c r="AI40" s="12"/>
      <c r="AJ40" s="12"/>
      <c r="AK40" s="12"/>
      <c r="AL40" s="12"/>
      <c r="AM40" s="9">
        <v>28</v>
      </c>
      <c r="AN40" s="71">
        <f t="shared" si="1"/>
        <v>0</v>
      </c>
    </row>
    <row r="41" spans="2:40" ht="15.75" thickBot="1">
      <c r="B41" s="48">
        <v>30</v>
      </c>
      <c r="C41" s="78" t="s">
        <v>5</v>
      </c>
      <c r="D41" s="10"/>
      <c r="E41" s="7"/>
      <c r="F41" s="6"/>
      <c r="G41" s="5"/>
      <c r="H41" s="6"/>
      <c r="I41" s="7"/>
      <c r="J41" s="6"/>
      <c r="K41" s="5"/>
      <c r="L41" s="8"/>
      <c r="M41" s="5"/>
      <c r="N41" s="8"/>
      <c r="O41" s="7"/>
      <c r="P41" s="8"/>
      <c r="Q41" s="9">
        <v>20</v>
      </c>
      <c r="R41" s="79">
        <f t="shared" si="0"/>
        <v>0</v>
      </c>
      <c r="U41" s="62" t="s">
        <v>105</v>
      </c>
      <c r="V41" s="10"/>
      <c r="W41" s="6">
        <v>23</v>
      </c>
      <c r="X41" s="6">
        <v>0</v>
      </c>
      <c r="Y41" s="5"/>
      <c r="Z41" s="8"/>
      <c r="AA41" s="53"/>
      <c r="AB41" s="8"/>
      <c r="AC41" s="54"/>
      <c r="AD41" s="8"/>
      <c r="AE41" s="8"/>
      <c r="AF41" s="8"/>
      <c r="AG41" s="8"/>
      <c r="AH41" s="8"/>
      <c r="AI41" s="12"/>
      <c r="AJ41" s="12"/>
      <c r="AK41" s="12"/>
      <c r="AL41" s="12"/>
      <c r="AM41" s="9">
        <v>28</v>
      </c>
      <c r="AN41" s="71">
        <f t="shared" si="1"/>
        <v>0</v>
      </c>
    </row>
    <row r="42" spans="2:40" ht="15.75" thickBot="1">
      <c r="B42" s="48">
        <v>31</v>
      </c>
      <c r="C42" s="78" t="s">
        <v>15</v>
      </c>
      <c r="D42" s="10"/>
      <c r="E42" s="7"/>
      <c r="F42" s="6"/>
      <c r="G42" s="5"/>
      <c r="H42" s="6"/>
      <c r="I42" s="7"/>
      <c r="J42" s="6"/>
      <c r="K42" s="5"/>
      <c r="L42" s="8"/>
      <c r="M42" s="5"/>
      <c r="N42" s="8"/>
      <c r="O42" s="7"/>
      <c r="P42" s="8"/>
      <c r="Q42" s="9">
        <v>20</v>
      </c>
      <c r="R42" s="79">
        <f t="shared" si="0"/>
        <v>0</v>
      </c>
      <c r="U42" s="62" t="s">
        <v>12</v>
      </c>
      <c r="V42" s="10"/>
      <c r="W42" s="6">
        <v>23</v>
      </c>
      <c r="X42" s="6">
        <v>0</v>
      </c>
      <c r="Y42" s="5"/>
      <c r="Z42" s="8"/>
      <c r="AA42" s="53"/>
      <c r="AB42" s="8"/>
      <c r="AC42" s="54"/>
      <c r="AD42" s="8"/>
      <c r="AE42" s="8"/>
      <c r="AF42" s="8"/>
      <c r="AG42" s="8"/>
      <c r="AH42" s="8"/>
      <c r="AI42" s="12"/>
      <c r="AJ42" s="12"/>
      <c r="AK42" s="12"/>
      <c r="AL42" s="12"/>
      <c r="AM42" s="9">
        <v>28</v>
      </c>
      <c r="AN42" s="71">
        <f t="shared" si="1"/>
        <v>0</v>
      </c>
    </row>
    <row r="43" spans="2:40" ht="15.75" thickBot="1">
      <c r="B43" s="48">
        <v>32</v>
      </c>
      <c r="C43" s="78" t="s">
        <v>68</v>
      </c>
      <c r="D43" s="10"/>
      <c r="E43" s="7">
        <v>11</v>
      </c>
      <c r="F43" s="6">
        <v>0</v>
      </c>
      <c r="G43" s="5"/>
      <c r="H43" s="6"/>
      <c r="I43" s="6"/>
      <c r="J43" s="6"/>
      <c r="K43" s="5">
        <v>14</v>
      </c>
      <c r="L43" s="8">
        <v>0</v>
      </c>
      <c r="M43" s="5">
        <v>14</v>
      </c>
      <c r="N43" s="8">
        <v>0</v>
      </c>
      <c r="O43" s="7"/>
      <c r="P43" s="8"/>
      <c r="Q43" s="9">
        <v>20</v>
      </c>
      <c r="R43" s="79">
        <f t="shared" si="0"/>
        <v>0</v>
      </c>
      <c r="U43" s="62" t="s">
        <v>69</v>
      </c>
      <c r="V43" s="10"/>
      <c r="W43" s="6">
        <v>23</v>
      </c>
      <c r="X43" s="6">
        <v>0</v>
      </c>
      <c r="Y43" s="5"/>
      <c r="Z43" s="8"/>
      <c r="AA43" s="53"/>
      <c r="AB43" s="8"/>
      <c r="AC43" s="54"/>
      <c r="AD43" s="8"/>
      <c r="AE43" s="8"/>
      <c r="AF43" s="8"/>
      <c r="AG43" s="8"/>
      <c r="AH43" s="8"/>
      <c r="AI43" s="8"/>
      <c r="AJ43" s="8"/>
      <c r="AK43" s="8"/>
      <c r="AL43" s="8"/>
      <c r="AM43" s="9">
        <v>28</v>
      </c>
      <c r="AN43" s="71">
        <f t="shared" si="1"/>
        <v>0</v>
      </c>
    </row>
    <row r="44" spans="2:40" ht="15.75" thickBot="1">
      <c r="B44" s="48">
        <v>33</v>
      </c>
      <c r="C44" s="78" t="s">
        <v>35</v>
      </c>
      <c r="D44" s="10"/>
      <c r="E44" s="7">
        <v>12</v>
      </c>
      <c r="F44" s="6">
        <v>0</v>
      </c>
      <c r="G44" s="5"/>
      <c r="H44" s="6"/>
      <c r="I44" s="7"/>
      <c r="J44" s="6"/>
      <c r="K44" s="5">
        <v>11</v>
      </c>
      <c r="L44" s="8">
        <v>0</v>
      </c>
      <c r="M44" s="5">
        <v>13</v>
      </c>
      <c r="N44" s="8">
        <v>0</v>
      </c>
      <c r="O44" s="7"/>
      <c r="P44" s="8"/>
      <c r="Q44" s="9">
        <v>20</v>
      </c>
      <c r="R44" s="79">
        <f t="shared" si="0"/>
        <v>0</v>
      </c>
      <c r="U44" s="62" t="s">
        <v>107</v>
      </c>
      <c r="V44" s="10"/>
      <c r="W44" s="6">
        <v>23</v>
      </c>
      <c r="X44" s="6">
        <v>0</v>
      </c>
      <c r="Y44" s="5"/>
      <c r="Z44" s="8"/>
      <c r="AA44" s="53"/>
      <c r="AB44" s="8"/>
      <c r="AC44" s="54"/>
      <c r="AD44" s="8"/>
      <c r="AE44" s="8"/>
      <c r="AF44" s="8"/>
      <c r="AG44" s="8"/>
      <c r="AH44" s="8"/>
      <c r="AI44" s="12"/>
      <c r="AJ44" s="12"/>
      <c r="AK44" s="12"/>
      <c r="AL44" s="12"/>
      <c r="AM44" s="9">
        <v>28</v>
      </c>
      <c r="AN44" s="71">
        <f t="shared" si="1"/>
        <v>0</v>
      </c>
    </row>
    <row r="45" spans="2:40" ht="15.75" thickBot="1">
      <c r="B45" s="48">
        <v>34</v>
      </c>
      <c r="C45" s="78" t="s">
        <v>105</v>
      </c>
      <c r="D45" s="10"/>
      <c r="E45" s="7"/>
      <c r="F45" s="6"/>
      <c r="G45" s="5"/>
      <c r="H45" s="6"/>
      <c r="I45" s="6"/>
      <c r="J45" s="6"/>
      <c r="K45" s="5">
        <v>15</v>
      </c>
      <c r="L45" s="8">
        <v>0</v>
      </c>
      <c r="M45" s="5">
        <v>16</v>
      </c>
      <c r="N45" s="8">
        <v>0</v>
      </c>
      <c r="O45" s="7"/>
      <c r="P45" s="8"/>
      <c r="Q45" s="9">
        <v>20</v>
      </c>
      <c r="R45" s="79">
        <f t="shared" si="0"/>
        <v>0</v>
      </c>
      <c r="U45" s="62" t="s">
        <v>106</v>
      </c>
      <c r="V45" s="10"/>
      <c r="W45" s="6">
        <v>23</v>
      </c>
      <c r="X45" s="6">
        <v>0</v>
      </c>
      <c r="Y45" s="5"/>
      <c r="Z45" s="8"/>
      <c r="AA45" s="53"/>
      <c r="AB45" s="8"/>
      <c r="AC45" s="54"/>
      <c r="AD45" s="8"/>
      <c r="AE45" s="8"/>
      <c r="AF45" s="8"/>
      <c r="AG45" s="8"/>
      <c r="AH45" s="8"/>
      <c r="AI45" s="12"/>
      <c r="AJ45" s="12"/>
      <c r="AK45" s="12"/>
      <c r="AL45" s="12"/>
      <c r="AM45" s="9">
        <v>28</v>
      </c>
      <c r="AN45" s="71">
        <f t="shared" si="1"/>
        <v>0</v>
      </c>
    </row>
    <row r="46" spans="2:40" ht="15.75" thickBot="1">
      <c r="B46" s="48">
        <v>35</v>
      </c>
      <c r="C46" s="78" t="s">
        <v>71</v>
      </c>
      <c r="D46" s="10"/>
      <c r="E46" s="7"/>
      <c r="F46" s="6"/>
      <c r="G46" s="5"/>
      <c r="H46" s="6"/>
      <c r="I46" s="7"/>
      <c r="J46" s="6"/>
      <c r="K46" s="5"/>
      <c r="L46" s="8"/>
      <c r="M46" s="5"/>
      <c r="N46" s="8"/>
      <c r="O46" s="7"/>
      <c r="P46" s="8"/>
      <c r="Q46" s="9">
        <v>20</v>
      </c>
      <c r="R46" s="79">
        <f t="shared" si="0"/>
        <v>0</v>
      </c>
      <c r="U46" s="62" t="s">
        <v>127</v>
      </c>
      <c r="V46" s="10"/>
      <c r="W46" s="6"/>
      <c r="X46" s="6"/>
      <c r="Y46" s="5"/>
      <c r="Z46" s="8"/>
      <c r="AA46" s="53">
        <v>13</v>
      </c>
      <c r="AB46" s="8">
        <v>0</v>
      </c>
      <c r="AC46" s="54"/>
      <c r="AD46" s="8"/>
      <c r="AE46" s="8"/>
      <c r="AF46" s="8"/>
      <c r="AG46" s="8"/>
      <c r="AH46" s="8"/>
      <c r="AI46" s="12"/>
      <c r="AJ46" s="12"/>
      <c r="AK46" s="12"/>
      <c r="AL46" s="12"/>
      <c r="AM46" s="9">
        <v>28</v>
      </c>
      <c r="AN46" s="71">
        <f t="shared" si="1"/>
        <v>0</v>
      </c>
    </row>
    <row r="47" spans="2:40" ht="15.75" thickBot="1">
      <c r="B47" s="48">
        <v>36</v>
      </c>
      <c r="C47" s="78" t="s">
        <v>95</v>
      </c>
      <c r="D47" s="10"/>
      <c r="E47" s="7"/>
      <c r="F47" s="6"/>
      <c r="G47" s="5"/>
      <c r="H47" s="6"/>
      <c r="I47" s="7">
        <v>14</v>
      </c>
      <c r="J47" s="6">
        <v>0</v>
      </c>
      <c r="K47" s="5"/>
      <c r="L47" s="8"/>
      <c r="M47" s="5"/>
      <c r="N47" s="8"/>
      <c r="O47" s="7"/>
      <c r="P47" s="8"/>
      <c r="Q47" s="9">
        <v>20</v>
      </c>
      <c r="R47" s="79">
        <f t="shared" si="0"/>
        <v>0</v>
      </c>
      <c r="U47" s="62"/>
      <c r="V47" s="10"/>
      <c r="W47" s="6"/>
      <c r="X47" s="6"/>
      <c r="Y47" s="5"/>
      <c r="Z47" s="8"/>
      <c r="AA47" s="53"/>
      <c r="AB47" s="8"/>
      <c r="AC47" s="54"/>
      <c r="AD47" s="8"/>
      <c r="AE47" s="8"/>
      <c r="AF47" s="8"/>
      <c r="AG47" s="8"/>
      <c r="AH47" s="8"/>
      <c r="AI47" s="12"/>
      <c r="AJ47" s="12"/>
      <c r="AK47" s="12"/>
      <c r="AL47" s="12"/>
      <c r="AM47" s="9"/>
      <c r="AN47" s="71"/>
    </row>
    <row r="48" spans="2:40" ht="15.75" thickBot="1">
      <c r="B48" s="48">
        <v>37</v>
      </c>
      <c r="C48" s="78" t="s">
        <v>12</v>
      </c>
      <c r="D48" s="10"/>
      <c r="E48" s="7"/>
      <c r="F48" s="6"/>
      <c r="G48" s="5"/>
      <c r="H48" s="6"/>
      <c r="I48" s="7"/>
      <c r="J48" s="6"/>
      <c r="K48" s="5"/>
      <c r="L48" s="8"/>
      <c r="M48" s="5"/>
      <c r="N48" s="8"/>
      <c r="O48" s="7"/>
      <c r="P48" s="8"/>
      <c r="Q48" s="9">
        <v>20</v>
      </c>
      <c r="R48" s="79">
        <f t="shared" si="0"/>
        <v>0</v>
      </c>
      <c r="U48" s="62"/>
      <c r="V48" s="10"/>
      <c r="W48" s="6"/>
      <c r="X48" s="6"/>
      <c r="Y48" s="5"/>
      <c r="Z48" s="8"/>
      <c r="AA48" s="53"/>
      <c r="AB48" s="8"/>
      <c r="AC48" s="54"/>
      <c r="AD48" s="8"/>
      <c r="AE48" s="8"/>
      <c r="AF48" s="8"/>
      <c r="AG48" s="8"/>
      <c r="AH48" s="8"/>
      <c r="AI48" s="8"/>
      <c r="AJ48" s="8"/>
      <c r="AK48" s="8"/>
      <c r="AL48" s="8"/>
      <c r="AM48" s="9"/>
      <c r="AN48" s="71"/>
    </row>
    <row r="49" spans="2:40" ht="15.75" thickBot="1">
      <c r="B49" s="48">
        <v>38</v>
      </c>
      <c r="C49" s="78" t="s">
        <v>106</v>
      </c>
      <c r="D49" s="10"/>
      <c r="E49" s="7"/>
      <c r="F49" s="6"/>
      <c r="G49" s="5"/>
      <c r="H49" s="6"/>
      <c r="I49" s="6"/>
      <c r="J49" s="6"/>
      <c r="K49" s="5"/>
      <c r="L49" s="8"/>
      <c r="M49" s="5"/>
      <c r="N49" s="8"/>
      <c r="O49" s="7"/>
      <c r="P49" s="8"/>
      <c r="Q49" s="9">
        <v>20</v>
      </c>
      <c r="R49" s="79">
        <f t="shared" si="0"/>
        <v>0</v>
      </c>
      <c r="U49" s="62"/>
      <c r="V49" s="10"/>
      <c r="W49" s="6"/>
      <c r="X49" s="6"/>
      <c r="Y49" s="5"/>
      <c r="Z49" s="8"/>
      <c r="AA49" s="53"/>
      <c r="AB49" s="8"/>
      <c r="AC49" s="54"/>
      <c r="AD49" s="8"/>
      <c r="AE49" s="8"/>
      <c r="AF49" s="8"/>
      <c r="AG49" s="8"/>
      <c r="AH49" s="8"/>
      <c r="AI49" s="12"/>
      <c r="AJ49" s="12"/>
      <c r="AK49" s="12"/>
      <c r="AL49" s="12"/>
      <c r="AM49" s="9"/>
      <c r="AN49" s="71"/>
    </row>
    <row r="50" spans="2:40" ht="15.75" thickBot="1">
      <c r="B50" s="48">
        <v>39</v>
      </c>
      <c r="C50" s="78" t="s">
        <v>107</v>
      </c>
      <c r="D50" s="10"/>
      <c r="E50" s="7"/>
      <c r="F50" s="6"/>
      <c r="G50" s="5"/>
      <c r="H50" s="6"/>
      <c r="I50" s="6"/>
      <c r="J50" s="6"/>
      <c r="K50" s="5"/>
      <c r="L50" s="8"/>
      <c r="M50" s="5"/>
      <c r="N50" s="8"/>
      <c r="O50" s="7"/>
      <c r="P50" s="8"/>
      <c r="Q50" s="9">
        <v>20</v>
      </c>
      <c r="R50" s="79">
        <f t="shared" si="0"/>
        <v>0</v>
      </c>
      <c r="U50" s="62"/>
      <c r="V50" s="10"/>
      <c r="W50" s="6"/>
      <c r="X50" s="6"/>
      <c r="Y50" s="5"/>
      <c r="Z50" s="8"/>
      <c r="AA50" s="53"/>
      <c r="AB50" s="8"/>
      <c r="AC50" s="54"/>
      <c r="AD50" s="8"/>
      <c r="AE50" s="8"/>
      <c r="AF50" s="8"/>
      <c r="AG50" s="8"/>
      <c r="AH50" s="8"/>
      <c r="AI50" s="12"/>
      <c r="AJ50" s="12"/>
      <c r="AK50" s="12"/>
      <c r="AL50" s="12"/>
      <c r="AM50" s="9"/>
      <c r="AN50" s="71"/>
    </row>
    <row r="51" spans="2:40" ht="15.75" thickBot="1">
      <c r="B51" s="48">
        <v>40</v>
      </c>
      <c r="C51" s="78" t="s">
        <v>157</v>
      </c>
      <c r="D51" s="10"/>
      <c r="E51" s="7"/>
      <c r="F51" s="6"/>
      <c r="G51" s="5"/>
      <c r="H51" s="6"/>
      <c r="I51" s="6"/>
      <c r="J51" s="6"/>
      <c r="K51" s="5"/>
      <c r="L51" s="8"/>
      <c r="M51" s="5"/>
      <c r="N51" s="8"/>
      <c r="O51" s="7">
        <v>11</v>
      </c>
      <c r="P51" s="8">
        <v>0</v>
      </c>
      <c r="Q51" s="9">
        <v>20</v>
      </c>
      <c r="R51" s="79">
        <f t="shared" si="0"/>
        <v>0</v>
      </c>
      <c r="U51" s="62"/>
      <c r="V51" s="10"/>
      <c r="W51" s="6"/>
      <c r="X51" s="6"/>
      <c r="Y51" s="5"/>
      <c r="Z51" s="8"/>
      <c r="AA51" s="53"/>
      <c r="AB51" s="8"/>
      <c r="AC51" s="54"/>
      <c r="AD51" s="8"/>
      <c r="AE51" s="8"/>
      <c r="AF51" s="8"/>
      <c r="AG51" s="8"/>
      <c r="AH51" s="8"/>
      <c r="AI51" s="12"/>
      <c r="AJ51" s="12"/>
      <c r="AK51" s="12"/>
      <c r="AL51" s="12"/>
      <c r="AM51" s="9"/>
      <c r="AN51" s="71"/>
    </row>
    <row r="52" spans="21:40" ht="15.75" thickBot="1">
      <c r="U52" s="62"/>
      <c r="V52" s="10"/>
      <c r="W52" s="6"/>
      <c r="X52" s="6"/>
      <c r="Y52" s="5"/>
      <c r="Z52" s="8"/>
      <c r="AA52" s="53"/>
      <c r="AB52" s="8"/>
      <c r="AC52" s="54"/>
      <c r="AD52" s="8"/>
      <c r="AE52" s="8"/>
      <c r="AF52" s="8"/>
      <c r="AG52" s="8"/>
      <c r="AH52" s="8"/>
      <c r="AI52" s="12"/>
      <c r="AJ52" s="12"/>
      <c r="AK52" s="12"/>
      <c r="AL52" s="12"/>
      <c r="AM52" s="9"/>
      <c r="AN52" s="71"/>
    </row>
    <row r="53" spans="21:40" ht="15.75" thickBot="1">
      <c r="U53" s="62"/>
      <c r="V53" s="10"/>
      <c r="W53" s="6"/>
      <c r="X53" s="6"/>
      <c r="Y53" s="5"/>
      <c r="Z53" s="8"/>
      <c r="AA53" s="53"/>
      <c r="AB53" s="8"/>
      <c r="AC53" s="54"/>
      <c r="AD53" s="8"/>
      <c r="AE53" s="8"/>
      <c r="AF53" s="8"/>
      <c r="AG53" s="8"/>
      <c r="AH53" s="8"/>
      <c r="AI53" s="12"/>
      <c r="AJ53" s="12"/>
      <c r="AK53" s="12"/>
      <c r="AL53" s="12"/>
      <c r="AM53" s="9"/>
      <c r="AN53" s="71"/>
    </row>
    <row r="54" spans="21:40" ht="15.75" thickBot="1">
      <c r="U54" s="62"/>
      <c r="V54" s="10"/>
      <c r="W54" s="6"/>
      <c r="X54" s="6"/>
      <c r="Y54" s="5"/>
      <c r="Z54" s="8"/>
      <c r="AA54" s="53"/>
      <c r="AB54" s="8"/>
      <c r="AC54" s="54"/>
      <c r="AD54" s="8"/>
      <c r="AE54" s="8"/>
      <c r="AF54" s="8"/>
      <c r="AG54" s="8"/>
      <c r="AH54" s="8"/>
      <c r="AI54" s="12"/>
      <c r="AJ54" s="12"/>
      <c r="AK54" s="12"/>
      <c r="AL54" s="12"/>
      <c r="AM54" s="9"/>
      <c r="AN54" s="71"/>
    </row>
    <row r="55" spans="21:40" ht="15.75" thickBot="1">
      <c r="U55" s="62"/>
      <c r="V55" s="10"/>
      <c r="W55" s="6"/>
      <c r="X55" s="6"/>
      <c r="Y55" s="5"/>
      <c r="Z55" s="8"/>
      <c r="AA55" s="53"/>
      <c r="AB55" s="8"/>
      <c r="AC55" s="54"/>
      <c r="AD55" s="8"/>
      <c r="AE55" s="8"/>
      <c r="AF55" s="8"/>
      <c r="AG55" s="8"/>
      <c r="AH55" s="8"/>
      <c r="AI55" s="12"/>
      <c r="AJ55" s="12"/>
      <c r="AK55" s="12"/>
      <c r="AL55" s="12"/>
      <c r="AM55" s="9"/>
      <c r="AN55" s="71"/>
    </row>
    <row r="56" spans="21:40" ht="15.75" thickBot="1">
      <c r="U56" s="62"/>
      <c r="V56" s="10"/>
      <c r="W56" s="6"/>
      <c r="X56" s="6"/>
      <c r="Y56" s="5"/>
      <c r="Z56" s="8"/>
      <c r="AA56" s="53"/>
      <c r="AB56" s="8"/>
      <c r="AC56" s="54"/>
      <c r="AD56" s="8"/>
      <c r="AE56" s="8"/>
      <c r="AF56" s="8"/>
      <c r="AG56" s="8"/>
      <c r="AH56" s="8"/>
      <c r="AI56" s="12"/>
      <c r="AJ56" s="12"/>
      <c r="AK56" s="12"/>
      <c r="AL56" s="12"/>
      <c r="AM56" s="9"/>
      <c r="AN56" s="71"/>
    </row>
    <row r="57" spans="21:40" ht="15.75" thickBot="1">
      <c r="U57" s="62"/>
      <c r="V57" s="10"/>
      <c r="W57" s="6"/>
      <c r="X57" s="6"/>
      <c r="Y57" s="5"/>
      <c r="Z57" s="8"/>
      <c r="AA57" s="53"/>
      <c r="AB57" s="8"/>
      <c r="AC57" s="54"/>
      <c r="AD57" s="8"/>
      <c r="AE57" s="8"/>
      <c r="AF57" s="8"/>
      <c r="AG57" s="8"/>
      <c r="AH57" s="8"/>
      <c r="AI57" s="12"/>
      <c r="AJ57" s="12"/>
      <c r="AK57" s="12"/>
      <c r="AL57" s="12"/>
      <c r="AM57" s="9"/>
      <c r="AN57" s="71"/>
    </row>
    <row r="58" spans="21:40" ht="15.75" thickBot="1">
      <c r="U58" s="62"/>
      <c r="V58" s="10"/>
      <c r="W58" s="6"/>
      <c r="X58" s="6"/>
      <c r="Y58" s="5"/>
      <c r="Z58" s="8"/>
      <c r="AA58" s="53"/>
      <c r="AB58" s="8"/>
      <c r="AC58" s="54"/>
      <c r="AD58" s="8"/>
      <c r="AE58" s="8"/>
      <c r="AF58" s="8"/>
      <c r="AG58" s="8"/>
      <c r="AH58" s="8"/>
      <c r="AI58" s="12"/>
      <c r="AJ58" s="12"/>
      <c r="AK58" s="12"/>
      <c r="AL58" s="12"/>
      <c r="AM58" s="9"/>
      <c r="AN58" s="71"/>
    </row>
    <row r="59" spans="21:40" ht="15.75" thickBot="1">
      <c r="U59" s="62"/>
      <c r="V59" s="10"/>
      <c r="W59" s="6"/>
      <c r="X59" s="6"/>
      <c r="Y59" s="5"/>
      <c r="Z59" s="8"/>
      <c r="AA59" s="53"/>
      <c r="AB59" s="8"/>
      <c r="AC59" s="54"/>
      <c r="AD59" s="8"/>
      <c r="AE59" s="8"/>
      <c r="AF59" s="8"/>
      <c r="AG59" s="8"/>
      <c r="AH59" s="8"/>
      <c r="AI59" s="12"/>
      <c r="AJ59" s="12"/>
      <c r="AK59" s="12"/>
      <c r="AL59" s="12"/>
      <c r="AM59" s="9"/>
      <c r="AN59" s="71"/>
    </row>
    <row r="60" spans="21:40" ht="15.75" thickBot="1">
      <c r="U60" s="62"/>
      <c r="V60" s="10"/>
      <c r="W60" s="6"/>
      <c r="X60" s="6"/>
      <c r="Y60" s="5"/>
      <c r="Z60" s="8"/>
      <c r="AA60" s="53"/>
      <c r="AB60" s="8"/>
      <c r="AC60" s="54"/>
      <c r="AD60" s="8"/>
      <c r="AE60" s="8"/>
      <c r="AF60" s="8"/>
      <c r="AG60" s="8"/>
      <c r="AH60" s="8"/>
      <c r="AI60" s="12"/>
      <c r="AJ60" s="12"/>
      <c r="AK60" s="12"/>
      <c r="AL60" s="12"/>
      <c r="AM60" s="9"/>
      <c r="AN60" s="71"/>
    </row>
    <row r="61" spans="21:40" ht="15.75" thickBot="1">
      <c r="U61" s="62"/>
      <c r="V61" s="10"/>
      <c r="W61" s="6"/>
      <c r="X61" s="6"/>
      <c r="Y61" s="5"/>
      <c r="Z61" s="8"/>
      <c r="AA61" s="53"/>
      <c r="AB61" s="8"/>
      <c r="AC61" s="54"/>
      <c r="AD61" s="8"/>
      <c r="AE61" s="8"/>
      <c r="AF61" s="8"/>
      <c r="AG61" s="8"/>
      <c r="AH61" s="8"/>
      <c r="AI61" s="12"/>
      <c r="AJ61" s="12"/>
      <c r="AK61" s="12"/>
      <c r="AL61" s="12"/>
      <c r="AM61" s="9"/>
      <c r="AN61" s="71"/>
    </row>
    <row r="62" spans="21:40" ht="15.75" thickBot="1">
      <c r="U62" s="62"/>
      <c r="V62" s="10"/>
      <c r="W62" s="6"/>
      <c r="X62" s="6"/>
      <c r="Y62" s="5"/>
      <c r="Z62" s="8"/>
      <c r="AA62" s="53"/>
      <c r="AB62" s="8"/>
      <c r="AC62" s="54"/>
      <c r="AD62" s="8"/>
      <c r="AE62" s="8"/>
      <c r="AF62" s="8"/>
      <c r="AG62" s="8"/>
      <c r="AH62" s="8"/>
      <c r="AI62" s="12"/>
      <c r="AJ62" s="12"/>
      <c r="AK62" s="12"/>
      <c r="AL62" s="12"/>
      <c r="AM62" s="9"/>
      <c r="AN62" s="71"/>
    </row>
    <row r="63" spans="21:40" ht="15.75" thickBot="1">
      <c r="U63" s="62"/>
      <c r="V63" s="10"/>
      <c r="W63" s="6"/>
      <c r="X63" s="6"/>
      <c r="Y63" s="5"/>
      <c r="Z63" s="8"/>
      <c r="AA63" s="53"/>
      <c r="AB63" s="8"/>
      <c r="AC63" s="54"/>
      <c r="AD63" s="8"/>
      <c r="AE63" s="8"/>
      <c r="AF63" s="8"/>
      <c r="AG63" s="8"/>
      <c r="AH63" s="8"/>
      <c r="AI63" s="12"/>
      <c r="AJ63" s="12"/>
      <c r="AK63" s="12"/>
      <c r="AL63" s="12"/>
      <c r="AM63" s="9"/>
      <c r="AN63" s="71"/>
    </row>
    <row r="64" spans="21:40" ht="15.75" thickBot="1">
      <c r="U64" s="62"/>
      <c r="V64" s="10"/>
      <c r="W64" s="6"/>
      <c r="X64" s="6"/>
      <c r="Y64" s="5"/>
      <c r="Z64" s="8"/>
      <c r="AA64" s="53"/>
      <c r="AB64" s="8"/>
      <c r="AC64" s="54"/>
      <c r="AD64" s="8"/>
      <c r="AE64" s="8"/>
      <c r="AF64" s="8"/>
      <c r="AG64" s="8"/>
      <c r="AH64" s="8"/>
      <c r="AI64" s="12"/>
      <c r="AJ64" s="12"/>
      <c r="AK64" s="12"/>
      <c r="AL64" s="12"/>
      <c r="AM64" s="9"/>
      <c r="AN64" s="71"/>
    </row>
    <row r="65" spans="21:40" ht="15.75" thickBot="1">
      <c r="U65" s="62"/>
      <c r="V65" s="10"/>
      <c r="W65" s="6"/>
      <c r="X65" s="6"/>
      <c r="Y65" s="5"/>
      <c r="Z65" s="8"/>
      <c r="AA65" s="53"/>
      <c r="AB65" s="8"/>
      <c r="AC65" s="54"/>
      <c r="AD65" s="8"/>
      <c r="AE65" s="8"/>
      <c r="AF65" s="8"/>
      <c r="AG65" s="8"/>
      <c r="AH65" s="8"/>
      <c r="AI65" s="12"/>
      <c r="AJ65" s="12"/>
      <c r="AK65" s="12"/>
      <c r="AL65" s="12"/>
      <c r="AM65" s="9"/>
      <c r="AN65" s="71"/>
    </row>
    <row r="66" spans="21:40" ht="15.75" thickBot="1">
      <c r="U66" s="62"/>
      <c r="V66" s="10"/>
      <c r="W66" s="6"/>
      <c r="X66" s="6"/>
      <c r="Y66" s="5"/>
      <c r="Z66" s="8"/>
      <c r="AA66" s="53"/>
      <c r="AB66" s="8"/>
      <c r="AC66" s="54"/>
      <c r="AD66" s="8"/>
      <c r="AE66" s="8"/>
      <c r="AF66" s="8"/>
      <c r="AG66" s="8"/>
      <c r="AH66" s="8"/>
      <c r="AI66" s="12"/>
      <c r="AJ66" s="12"/>
      <c r="AK66" s="12"/>
      <c r="AL66" s="12"/>
      <c r="AM66" s="9"/>
      <c r="AN66" s="71"/>
    </row>
    <row r="67" spans="21:40" ht="15.75" thickBot="1">
      <c r="U67" s="62"/>
      <c r="V67" s="10"/>
      <c r="W67" s="6"/>
      <c r="X67" s="6"/>
      <c r="Y67" s="5"/>
      <c r="Z67" s="8"/>
      <c r="AA67" s="53"/>
      <c r="AB67" s="8"/>
      <c r="AC67" s="54"/>
      <c r="AD67" s="8"/>
      <c r="AE67" s="8"/>
      <c r="AF67" s="8"/>
      <c r="AG67" s="8"/>
      <c r="AH67" s="8"/>
      <c r="AI67" s="12"/>
      <c r="AJ67" s="12"/>
      <c r="AK67" s="12"/>
      <c r="AL67" s="12"/>
      <c r="AM67" s="9"/>
      <c r="AN67" s="71"/>
    </row>
    <row r="68" spans="21:40" ht="15.75" thickBot="1">
      <c r="U68" s="62"/>
      <c r="V68" s="10"/>
      <c r="W68" s="6"/>
      <c r="X68" s="6"/>
      <c r="Y68" s="5"/>
      <c r="Z68" s="8"/>
      <c r="AA68" s="53"/>
      <c r="AB68" s="8"/>
      <c r="AC68" s="54"/>
      <c r="AD68" s="8"/>
      <c r="AE68" s="8"/>
      <c r="AF68" s="8"/>
      <c r="AG68" s="8"/>
      <c r="AH68" s="8"/>
      <c r="AI68" s="12"/>
      <c r="AJ68" s="12"/>
      <c r="AK68" s="12"/>
      <c r="AL68" s="12"/>
      <c r="AM68" s="9"/>
      <c r="AN68" s="71"/>
    </row>
    <row r="69" spans="21:40" ht="15.75" thickBot="1">
      <c r="U69" s="62"/>
      <c r="V69" s="10"/>
      <c r="W69" s="6"/>
      <c r="X69" s="6"/>
      <c r="Y69" s="5"/>
      <c r="Z69" s="8"/>
      <c r="AA69" s="53"/>
      <c r="AB69" s="8"/>
      <c r="AC69" s="54"/>
      <c r="AD69" s="8"/>
      <c r="AE69" s="8"/>
      <c r="AF69" s="8"/>
      <c r="AG69" s="8"/>
      <c r="AH69" s="8"/>
      <c r="AI69" s="12"/>
      <c r="AJ69" s="12"/>
      <c r="AK69" s="12"/>
      <c r="AL69" s="12"/>
      <c r="AM69" s="9"/>
      <c r="AN69" s="71"/>
    </row>
    <row r="70" spans="21:40" ht="15.75" thickBot="1">
      <c r="U70" s="62"/>
      <c r="V70" s="10"/>
      <c r="W70" s="6"/>
      <c r="X70" s="6"/>
      <c r="Y70" s="5"/>
      <c r="Z70" s="8"/>
      <c r="AA70" s="53"/>
      <c r="AB70" s="8"/>
      <c r="AC70" s="54"/>
      <c r="AD70" s="8"/>
      <c r="AE70" s="8"/>
      <c r="AF70" s="8"/>
      <c r="AG70" s="8"/>
      <c r="AH70" s="8"/>
      <c r="AI70" s="12"/>
      <c r="AJ70" s="12"/>
      <c r="AK70" s="12"/>
      <c r="AL70" s="12"/>
      <c r="AM70" s="9"/>
      <c r="AN70" s="71"/>
    </row>
    <row r="71" spans="21:40" ht="15.75" thickBot="1">
      <c r="U71" s="62"/>
      <c r="V71" s="10"/>
      <c r="W71" s="6"/>
      <c r="X71" s="6"/>
      <c r="Y71" s="5"/>
      <c r="Z71" s="8"/>
      <c r="AA71" s="53"/>
      <c r="AB71" s="8"/>
      <c r="AC71" s="54"/>
      <c r="AD71" s="8"/>
      <c r="AE71" s="8"/>
      <c r="AF71" s="8"/>
      <c r="AG71" s="8"/>
      <c r="AH71" s="8"/>
      <c r="AI71" s="12"/>
      <c r="AJ71" s="12"/>
      <c r="AK71" s="12"/>
      <c r="AL71" s="12"/>
      <c r="AM71" s="9"/>
      <c r="AN71" s="71"/>
    </row>
    <row r="72" spans="21:40" ht="15.75" thickBot="1">
      <c r="U72" s="62"/>
      <c r="V72" s="10"/>
      <c r="W72" s="6"/>
      <c r="X72" s="6"/>
      <c r="Y72" s="5"/>
      <c r="Z72" s="8"/>
      <c r="AA72" s="53"/>
      <c r="AB72" s="8"/>
      <c r="AC72" s="54"/>
      <c r="AD72" s="8"/>
      <c r="AE72" s="8"/>
      <c r="AF72" s="8"/>
      <c r="AG72" s="8"/>
      <c r="AH72" s="8"/>
      <c r="AI72" s="12"/>
      <c r="AJ72" s="12"/>
      <c r="AK72" s="12"/>
      <c r="AL72" s="12"/>
      <c r="AM72" s="9"/>
      <c r="AN72" s="71"/>
    </row>
    <row r="73" spans="21:40" ht="15.75" thickBot="1">
      <c r="U73" s="62"/>
      <c r="V73" s="10"/>
      <c r="W73" s="6"/>
      <c r="X73" s="6"/>
      <c r="Y73" s="5"/>
      <c r="Z73" s="8"/>
      <c r="AA73" s="53"/>
      <c r="AB73" s="8"/>
      <c r="AC73" s="54"/>
      <c r="AD73" s="8"/>
      <c r="AE73" s="8"/>
      <c r="AF73" s="8"/>
      <c r="AG73" s="8"/>
      <c r="AH73" s="8"/>
      <c r="AI73" s="12"/>
      <c r="AJ73" s="12"/>
      <c r="AK73" s="12"/>
      <c r="AL73" s="12"/>
      <c r="AM73" s="9"/>
      <c r="AN73" s="71"/>
    </row>
    <row r="74" spans="21:40" ht="15.75" thickBot="1">
      <c r="U74" s="62"/>
      <c r="V74" s="10"/>
      <c r="W74" s="6"/>
      <c r="X74" s="6"/>
      <c r="Y74" s="5"/>
      <c r="Z74" s="8"/>
      <c r="AA74" s="53"/>
      <c r="AB74" s="8"/>
      <c r="AC74" s="54"/>
      <c r="AD74" s="8"/>
      <c r="AE74" s="8"/>
      <c r="AF74" s="8"/>
      <c r="AG74" s="8"/>
      <c r="AH74" s="8"/>
      <c r="AI74" s="12"/>
      <c r="AJ74" s="12"/>
      <c r="AK74" s="12"/>
      <c r="AL74" s="12"/>
      <c r="AM74" s="9"/>
      <c r="AN74" s="71"/>
    </row>
    <row r="75" spans="21:40" ht="15.75" thickBot="1">
      <c r="U75" s="62"/>
      <c r="V75" s="10"/>
      <c r="W75" s="6"/>
      <c r="X75" s="6"/>
      <c r="Y75" s="5"/>
      <c r="Z75" s="8"/>
      <c r="AA75" s="53"/>
      <c r="AB75" s="8"/>
      <c r="AC75" s="54"/>
      <c r="AD75" s="8"/>
      <c r="AE75" s="8"/>
      <c r="AF75" s="8"/>
      <c r="AG75" s="8"/>
      <c r="AH75" s="8"/>
      <c r="AI75" s="12"/>
      <c r="AJ75" s="12"/>
      <c r="AK75" s="12"/>
      <c r="AL75" s="12"/>
      <c r="AM75" s="9"/>
      <c r="AN75" s="71"/>
    </row>
    <row r="76" spans="21:40" ht="15.75" thickBot="1">
      <c r="U76" s="63"/>
      <c r="V76" s="4"/>
      <c r="W76" s="6"/>
      <c r="X76" s="6"/>
      <c r="Y76" s="5"/>
      <c r="Z76" s="8"/>
      <c r="AA76" s="53"/>
      <c r="AB76" s="8"/>
      <c r="AC76" s="54"/>
      <c r="AD76" s="8"/>
      <c r="AE76" s="8"/>
      <c r="AF76" s="8"/>
      <c r="AG76" s="8"/>
      <c r="AH76" s="8"/>
      <c r="AI76" s="12"/>
      <c r="AJ76" s="12"/>
      <c r="AK76" s="12"/>
      <c r="AL76" s="12"/>
      <c r="AM76" s="9"/>
      <c r="AN76" s="71"/>
    </row>
    <row r="77" spans="21:40" ht="15.75" thickBot="1">
      <c r="U77" s="62"/>
      <c r="V77" s="10"/>
      <c r="W77" s="6"/>
      <c r="X77" s="6"/>
      <c r="Y77" s="5"/>
      <c r="Z77" s="8"/>
      <c r="AA77" s="53"/>
      <c r="AB77" s="8"/>
      <c r="AC77" s="54"/>
      <c r="AD77" s="8"/>
      <c r="AE77" s="8"/>
      <c r="AF77" s="8"/>
      <c r="AG77" s="8"/>
      <c r="AH77" s="8"/>
      <c r="AI77" s="12"/>
      <c r="AJ77" s="12"/>
      <c r="AK77" s="12"/>
      <c r="AL77" s="12"/>
      <c r="AM77" s="9"/>
      <c r="AN77" s="71"/>
    </row>
    <row r="78" spans="21:40" ht="15.75" thickBot="1">
      <c r="U78" s="62"/>
      <c r="V78" s="10"/>
      <c r="W78" s="6"/>
      <c r="X78" s="6"/>
      <c r="Y78" s="5"/>
      <c r="Z78" s="8"/>
      <c r="AA78" s="53"/>
      <c r="AB78" s="8"/>
      <c r="AC78" s="54"/>
      <c r="AD78" s="8"/>
      <c r="AE78" s="8"/>
      <c r="AF78" s="8"/>
      <c r="AG78" s="8"/>
      <c r="AH78" s="8"/>
      <c r="AI78" s="12"/>
      <c r="AJ78" s="12"/>
      <c r="AK78" s="12"/>
      <c r="AL78" s="12"/>
      <c r="AM78" s="9"/>
      <c r="AN78" s="71"/>
    </row>
    <row r="79" spans="22:34" ht="12.75">
      <c r="V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22:40" ht="12.75">
      <c r="V80" s="13"/>
      <c r="AI80" s="13"/>
      <c r="AJ80" s="13"/>
      <c r="AK80" s="13"/>
      <c r="AL80" s="13"/>
      <c r="AM80" s="13"/>
      <c r="AN80" s="13"/>
    </row>
    <row r="81" spans="22:40" ht="12.75">
      <c r="V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spans="22:40" ht="12.75">
      <c r="V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9" spans="22:34" ht="12.75">
      <c r="V89" s="14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ht="12.75">
      <c r="U90" t="s">
        <v>22</v>
      </c>
    </row>
    <row r="91" ht="12.75">
      <c r="V91" s="75"/>
    </row>
    <row r="92" ht="12.75">
      <c r="V92" s="75"/>
    </row>
    <row r="93" ht="12.75">
      <c r="V93" s="75"/>
    </row>
    <row r="94" ht="12.75">
      <c r="V94" s="75"/>
    </row>
    <row r="95" spans="4:16" ht="12.75">
      <c r="D95" s="14"/>
      <c r="E95" s="15"/>
      <c r="K95" s="16"/>
      <c r="L95" s="16"/>
      <c r="M95" s="13"/>
      <c r="N95" s="13"/>
      <c r="O95" s="13"/>
      <c r="P95" s="13"/>
    </row>
    <row r="96" ht="12.75">
      <c r="C96" t="s">
        <v>158</v>
      </c>
    </row>
    <row r="97" ht="12.75">
      <c r="D97" s="75"/>
    </row>
    <row r="98" ht="12.75">
      <c r="D98" s="75"/>
    </row>
    <row r="99" ht="12.75">
      <c r="D99" s="75"/>
    </row>
    <row r="100" ht="12.75">
      <c r="D100" s="75"/>
    </row>
  </sheetData>
  <sheetProtection/>
  <mergeCells count="42">
    <mergeCell ref="AE10:AF10"/>
    <mergeCell ref="AG10:AH10"/>
    <mergeCell ref="AI10:AJ10"/>
    <mergeCell ref="AK10:AL10"/>
    <mergeCell ref="AM10:AN10"/>
    <mergeCell ref="U11:V11"/>
    <mergeCell ref="AG4:AH9"/>
    <mergeCell ref="AI4:AJ9"/>
    <mergeCell ref="AK4:AL9"/>
    <mergeCell ref="AM4:AN9"/>
    <mergeCell ref="U5:V9"/>
    <mergeCell ref="U10:V10"/>
    <mergeCell ref="W10:X10"/>
    <mergeCell ref="Y10:Z10"/>
    <mergeCell ref="AA10:AB10"/>
    <mergeCell ref="AC10:AD10"/>
    <mergeCell ref="O10:P10"/>
    <mergeCell ref="Q10:R10"/>
    <mergeCell ref="C11:D11"/>
    <mergeCell ref="U1:AN3"/>
    <mergeCell ref="U4:V4"/>
    <mergeCell ref="W4:X9"/>
    <mergeCell ref="Y4:Z9"/>
    <mergeCell ref="AA4:AB9"/>
    <mergeCell ref="AC4:AD9"/>
    <mergeCell ref="AE4:AF9"/>
    <mergeCell ref="C10:D10"/>
    <mergeCell ref="E10:F10"/>
    <mergeCell ref="G10:H10"/>
    <mergeCell ref="I10:J10"/>
    <mergeCell ref="K10:L10"/>
    <mergeCell ref="M10:N10"/>
    <mergeCell ref="C1:R3"/>
    <mergeCell ref="C4:D4"/>
    <mergeCell ref="E4:F9"/>
    <mergeCell ref="G4:H9"/>
    <mergeCell ref="I4:J9"/>
    <mergeCell ref="K4:L9"/>
    <mergeCell ref="M4:N9"/>
    <mergeCell ref="O4:P9"/>
    <mergeCell ref="Q4:R9"/>
    <mergeCell ref="C5:D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Poznakowski</dc:creator>
  <cp:keywords/>
  <dc:description/>
  <cp:lastModifiedBy>hp</cp:lastModifiedBy>
  <cp:lastPrinted>2016-11-05T20:21:51Z</cp:lastPrinted>
  <dcterms:created xsi:type="dcterms:W3CDTF">2010-03-11T06:53:39Z</dcterms:created>
  <dcterms:modified xsi:type="dcterms:W3CDTF">2018-03-15T20:29:19Z</dcterms:modified>
  <cp:category/>
  <cp:version/>
  <cp:contentType/>
  <cp:contentStatus/>
</cp:coreProperties>
</file>