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240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<sst xmlns="http://schemas.openxmlformats.org/spreadsheetml/2006/main" count="405" uniqueCount="194">
  <si>
    <t>nazwisko i imię</t>
  </si>
  <si>
    <t>miejsce</t>
  </si>
  <si>
    <t>pkt</t>
  </si>
  <si>
    <t>Kiełczykowski Dariusz</t>
  </si>
  <si>
    <t>Pietrzak Bogdan</t>
  </si>
  <si>
    <t>Woliński Piotr</t>
  </si>
  <si>
    <t>Koło PZW nr 3</t>
  </si>
  <si>
    <t>Warszawa - Mokotów</t>
  </si>
  <si>
    <t>Miernik Wojciech</t>
  </si>
  <si>
    <t>Ponichtera Tomasz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</si>
  <si>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</si>
  <si>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</si>
  <si>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</si>
  <si>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</si>
  <si>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</si>
  <si>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</si>
  <si>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</si>
  <si>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</si>
  <si>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</si>
  <si>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</si>
  <si>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</si>
  <si>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</si>
  <si>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</si>
  <si>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Zawadzki Roman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</si>
  <si>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</si>
  <si>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</si>
  <si>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</si>
  <si>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</si>
  <si>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</si>
  <si>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</si>
  <si>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</si>
  <si>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</si>
  <si>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</si>
  <si>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</si>
  <si>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Warszywka Wojciech</t>
  </si>
  <si>
    <t>Kuźma Tomasz</t>
  </si>
  <si>
    <t>Wolak Karol</t>
  </si>
  <si>
    <t>Ozga Marian</t>
  </si>
  <si>
    <t>Marcin Koper</t>
  </si>
  <si>
    <t>Natasza Kowalska</t>
  </si>
  <si>
    <t>Franek Grzędziński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</si>
  <si>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</si>
  <si>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</si>
  <si>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</si>
  <si>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</si>
  <si>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</si>
  <si>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</si>
  <si>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</si>
  <si>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</si>
  <si>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Golisz Tadeusz</t>
  </si>
  <si>
    <t>Aleksandra Łabędzka</t>
  </si>
  <si>
    <t>Kucharski Paweł</t>
  </si>
  <si>
    <t>Kucharski Piotr</t>
  </si>
  <si>
    <t>Hukala Patryk</t>
  </si>
  <si>
    <t>Żabik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</si>
  <si>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</si>
  <si>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</si>
  <si>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</si>
  <si>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</si>
  <si>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</si>
  <si>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</si>
  <si>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</si>
  <si>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</si>
  <si>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</si>
  <si>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</si>
  <si>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</si>
  <si>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</si>
  <si>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</si>
  <si>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Saginbayev Galim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</si>
  <si>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</si>
  <si>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</si>
  <si>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</si>
  <si>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Kukczmarski Włodzimierz</t>
  </si>
  <si>
    <t>Kapler Piotr</t>
  </si>
  <si>
    <t>Dybkowski Andrzej</t>
  </si>
  <si>
    <t>Strzeszewski Piotr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</si>
  <si>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</si>
  <si>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</si>
  <si>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</si>
  <si>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</si>
  <si>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</si>
  <si>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</si>
  <si>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>Skubisz Radosław</t>
  </si>
  <si>
    <t>Napiwodzki Marek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</si>
  <si>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</si>
  <si>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</si>
  <si>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</si>
  <si>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</si>
  <si>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</si>
  <si>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</si>
  <si>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</si>
  <si>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</si>
  <si>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</si>
  <si>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</si>
  <si>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Puchar kadeta i rodziny 16.09.2018
Tura II</t>
  </si>
  <si>
    <t>II Towarzyskie Zawody Spławikowe  30.09.2018r Kan.Żerański</t>
  </si>
  <si>
    <t>Bazdyga Grzegorz</t>
  </si>
  <si>
    <t>Kluj Marek</t>
  </si>
  <si>
    <t>Szewczyk Albert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</si>
  <si>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</si>
  <si>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</si>
  <si>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</si>
  <si>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</si>
  <si>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</si>
  <si>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</si>
  <si>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</si>
  <si>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</si>
  <si>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</si>
  <si>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</si>
  <si>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III Towarzyskie Gruntowe Halinów 25.05.2019 r.</t>
  </si>
  <si>
    <t>I Towarzyskie Zawody Spinningowe Pogorzelec  29.06.2019 r.</t>
  </si>
  <si>
    <t>Pacholczak Marcin</t>
  </si>
  <si>
    <t>Paszkowska Agnieszka</t>
  </si>
  <si>
    <t>Sikora Sergiy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</si>
  <si>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</si>
  <si>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</si>
  <si>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</si>
  <si>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</si>
  <si>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</si>
  <si>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</si>
  <si>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</si>
  <si>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</si>
  <si>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</si>
  <si>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</si>
  <si>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</si>
  <si>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</si>
  <si>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</si>
  <si>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</si>
  <si>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</si>
  <si>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</si>
  <si>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</si>
  <si>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</si>
  <si>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</si>
  <si>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</si>
  <si>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</si>
  <si>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</si>
  <si>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</si>
  <si>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</si>
  <si>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</si>
  <si>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</si>
  <si>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</si>
  <si>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</si>
  <si>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</si>
  <si>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</si>
  <si>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</si>
  <si>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</si>
  <si>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</si>
  <si>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</si>
  <si>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</si>
  <si>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</si>
  <si>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</si>
  <si>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</si>
  <si>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</si>
  <si>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</si>
  <si>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</si>
  <si>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</si>
  <si>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</si>
  <si>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</si>
  <si>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</si>
  <si>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</si>
  <si>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</si>
  <si>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</si>
  <si>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</si>
  <si>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</si>
  <si>
    <t>Sikora Valeriy</t>
  </si>
  <si>
    <t xml:space="preserve">      </t>
  </si>
  <si>
    <t xml:space="preserve">                    Klasyfikacja ,,Wędkarz Roku 2020" Koła Nr.3 Warszawa-Mokotów</t>
  </si>
  <si>
    <t>punkty odjęte</t>
  </si>
  <si>
    <t>Podlodowe MK Osieczek     14.02.2021 r.             I tura</t>
  </si>
  <si>
    <t>Podlodowe MK  Osieczek   14.02.2021 r.           II tura</t>
  </si>
  <si>
    <t xml:space="preserve">           Klasyfikacja ,,Wędkarz Roku 2021" Koła PZW Nr.3 Warszawa-Mokotów</t>
  </si>
  <si>
    <t xml:space="preserve">Spławikowe Towarzyskie Kanał Żerański     10.04.2021 r.           </t>
  </si>
  <si>
    <t>Grzędziński Jakub</t>
  </si>
  <si>
    <t>Perkowska Anna</t>
  </si>
  <si>
    <t xml:space="preserve">Gruntowe Towarzyskie  Całowanie   16.05.2021           </t>
  </si>
  <si>
    <t xml:space="preserve">Spinningowe Towarzyskie Pogorzelec   22.05.2021 r.              </t>
  </si>
  <si>
    <t>Kuban Dariusz</t>
  </si>
  <si>
    <t>Zalewski Robert</t>
  </si>
  <si>
    <t>Grzędziński Franciszek</t>
  </si>
  <si>
    <t>Spławikowe MK Wykrot        29.05.2021 r.</t>
  </si>
  <si>
    <t>Spławikowe MK  Wykrot        30.05.2021 r.</t>
  </si>
  <si>
    <t>Jarzębski Arkadiusz</t>
  </si>
  <si>
    <t>Spinningowe MK Pogorzelec  I tura   12.06.2021 r.</t>
  </si>
  <si>
    <t>Spinningowe MK Pogorzelec  II tura 17.10.2021 r.</t>
  </si>
  <si>
    <t>Towarzyskie Puchar S.Nowickiego         11-12.09.2021</t>
  </si>
  <si>
    <t>Towarzyskie Puchar  S.Nowickiegi         11-12.09.2021</t>
  </si>
  <si>
    <t>Towarzyskie Spinningowe Jez.Zegrzyńskie Zegrze 18.09.2021</t>
  </si>
  <si>
    <t>Klasyfikacja Wędkarz Roku 2021</t>
  </si>
  <si>
    <t>Paszkowski Paweł</t>
  </si>
  <si>
    <t>Towarzyskie Spinningowe  Gnojno    10.10.2021</t>
  </si>
  <si>
    <t>Kołaciński Piotr</t>
  </si>
  <si>
    <t>Kraszewski Marek</t>
  </si>
  <si>
    <t>Towarzyskie Spinningowe Pogorzelec    13.11.21</t>
  </si>
  <si>
    <t>Towarzyskie Spławikowe Kanał Żerański Aleksandrów  21.11.21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</si>
</sst>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E"/>
      <family val="0"/>
    </font>
    <font>
      <i/>
      <sz val="2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i/>
      <sz val="28"/>
      <color indexed="62"/>
      <name val="Monotype Corsiva"/>
      <family val="4"/>
    </font>
    <font>
      <sz val="10"/>
      <color indexed="62"/>
      <name val="Arial CE"/>
      <family val="0"/>
    </font>
    <font>
      <b/>
      <sz val="11"/>
      <color indexed="30"/>
      <name val="Arial CE"/>
      <family val="2"/>
    </font>
    <font>
      <b/>
      <sz val="11"/>
      <color indexed="62"/>
      <name val="Arial CE"/>
      <family val="2"/>
    </font>
    <font>
      <b/>
      <sz val="8"/>
      <color indexed="53"/>
      <name val="Arial CE"/>
      <family val="0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"/>
      <family val="2"/>
    </font>
    <font>
      <b/>
      <sz val="14"/>
      <color indexed="30"/>
      <name val="Segoe Print"/>
      <family val="0"/>
    </font>
    <font>
      <b/>
      <sz val="8"/>
      <color indexed="48"/>
      <name val="Arial CE"/>
      <family val="0"/>
    </font>
    <font>
      <b/>
      <sz val="8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i/>
      <sz val="28"/>
      <color theme="4"/>
      <name val="Monotype Corsiva"/>
      <family val="4"/>
    </font>
    <font>
      <sz val="10"/>
      <color theme="4"/>
      <name val="Arial CE"/>
      <family val="0"/>
    </font>
    <font>
      <b/>
      <sz val="11"/>
      <color rgb="FF0070C0"/>
      <name val="Arial CE"/>
      <family val="2"/>
    </font>
    <font>
      <b/>
      <sz val="11"/>
      <color theme="3" tint="0.39998000860214233"/>
      <name val="Arial CE"/>
      <family val="2"/>
    </font>
    <font>
      <b/>
      <sz val="8"/>
      <color theme="0" tint="-0.8999800086021423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rgb="FFFF0000"/>
      <name val="Arial CE"/>
      <family val="0"/>
    </font>
    <font>
      <b/>
      <sz val="8"/>
      <color theme="1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FF0000"/>
      <name val="Arial"/>
      <family val="2"/>
    </font>
    <font>
      <b/>
      <sz val="14"/>
      <color rgb="FF0070C0"/>
      <name val="Segoe Print"/>
      <family val="0"/>
    </font>
    <font>
      <b/>
      <sz val="8"/>
      <color rgb="FF0000FF"/>
      <name val="Arial CE"/>
      <family val="0"/>
    </font>
    <font>
      <b/>
      <sz val="8"/>
      <color rgb="FF392FF9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6" fillId="35" borderId="14" xfId="0" applyFont="1" applyFill="1" applyBorder="1" applyAlignment="1">
      <alignment horizontal="center" vertical="center" shrinkToFit="1"/>
    </xf>
    <xf numFmtId="0" fontId="97" fillId="35" borderId="14" xfId="0" applyFont="1" applyFill="1" applyBorder="1" applyAlignment="1">
      <alignment horizontal="center" vertical="center" shrinkToFit="1"/>
    </xf>
    <xf numFmtId="0" fontId="98" fillId="35" borderId="14" xfId="0" applyFont="1" applyFill="1" applyBorder="1" applyAlignment="1">
      <alignment horizontal="center" vertical="center" shrinkToFit="1"/>
    </xf>
    <xf numFmtId="0" fontId="99" fillId="35" borderId="14" xfId="0" applyFont="1" applyFill="1" applyBorder="1" applyAlignment="1">
      <alignment horizontal="center" vertical="center" shrinkToFit="1"/>
    </xf>
    <xf numFmtId="0" fontId="96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99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9" fillId="12" borderId="14" xfId="0" applyFont="1" applyFill="1" applyBorder="1" applyAlignment="1">
      <alignment horizontal="center" vertical="center" shrinkToFit="1"/>
    </xf>
    <xf numFmtId="0" fontId="99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100" fillId="37" borderId="16" xfId="0" applyFont="1" applyFill="1" applyBorder="1" applyAlignment="1">
      <alignment horizontal="center" vertical="center" shrinkToFit="1"/>
    </xf>
    <xf numFmtId="0" fontId="101" fillId="37" borderId="16" xfId="0" applyFont="1" applyFill="1" applyBorder="1" applyAlignment="1">
      <alignment horizontal="center" vertical="center" shrinkToFit="1"/>
    </xf>
    <xf numFmtId="0" fontId="100" fillId="35" borderId="16" xfId="0" applyFont="1" applyFill="1" applyBorder="1" applyAlignment="1">
      <alignment horizontal="center" vertical="center" shrinkToFit="1"/>
    </xf>
    <xf numFmtId="0" fontId="101" fillId="35" borderId="16" xfId="0" applyFont="1" applyFill="1" applyBorder="1" applyAlignment="1">
      <alignment horizontal="center" vertical="center" shrinkToFit="1"/>
    </xf>
    <xf numFmtId="0" fontId="102" fillId="37" borderId="16" xfId="0" applyFont="1" applyFill="1" applyBorder="1" applyAlignment="1">
      <alignment horizontal="center" vertical="center" shrinkToFit="1"/>
    </xf>
    <xf numFmtId="0" fontId="103" fillId="35" borderId="16" xfId="0" applyFont="1" applyFill="1" applyBorder="1" applyAlignment="1">
      <alignment horizontal="center" vertical="center" shrinkToFit="1"/>
    </xf>
    <xf numFmtId="0" fontId="103" fillId="12" borderId="16" xfId="0" applyFont="1" applyFill="1" applyBorder="1" applyAlignment="1">
      <alignment horizontal="center" vertical="center" shrinkToFit="1"/>
    </xf>
    <xf numFmtId="0" fontId="100" fillId="34" borderId="16" xfId="0" applyFont="1" applyFill="1" applyBorder="1" applyAlignment="1">
      <alignment horizontal="center" vertical="center" shrinkToFit="1"/>
    </xf>
    <xf numFmtId="0" fontId="104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05" fillId="37" borderId="16" xfId="0" applyFont="1" applyFill="1" applyBorder="1" applyAlignment="1">
      <alignment horizontal="center" vertical="center" shrinkToFit="1"/>
    </xf>
    <xf numFmtId="0" fontId="106" fillId="37" borderId="16" xfId="0" applyFont="1" applyFill="1" applyBorder="1" applyAlignment="1">
      <alignment horizontal="center" vertical="center" shrinkToFit="1"/>
    </xf>
    <xf numFmtId="0" fontId="105" fillId="35" borderId="16" xfId="0" applyFont="1" applyFill="1" applyBorder="1" applyAlignment="1">
      <alignment horizontal="center" vertical="center" shrinkToFit="1"/>
    </xf>
    <xf numFmtId="0" fontId="106" fillId="35" borderId="16" xfId="0" applyFont="1" applyFill="1" applyBorder="1" applyAlignment="1">
      <alignment horizontal="center" vertical="center" shrinkToFit="1"/>
    </xf>
    <xf numFmtId="0" fontId="107" fillId="37" borderId="16" xfId="0" applyFont="1" applyFill="1" applyBorder="1" applyAlignment="1">
      <alignment horizontal="center" vertical="center" shrinkToFit="1"/>
    </xf>
    <xf numFmtId="0" fontId="108" fillId="35" borderId="16" xfId="0" applyFont="1" applyFill="1" applyBorder="1" applyAlignment="1">
      <alignment horizontal="center" vertical="center" shrinkToFit="1"/>
    </xf>
    <xf numFmtId="0" fontId="108" fillId="12" borderId="16" xfId="0" applyFont="1" applyFill="1" applyBorder="1" applyAlignment="1">
      <alignment horizontal="center" vertical="center" shrinkToFit="1"/>
    </xf>
    <xf numFmtId="0" fontId="105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07" fillId="37" borderId="16" xfId="0" applyFont="1" applyFill="1" applyBorder="1" applyAlignment="1" quotePrefix="1">
      <alignment horizontal="center" vertical="center" shrinkToFit="1"/>
    </xf>
    <xf numFmtId="0" fontId="101" fillId="35" borderId="16" xfId="0" applyFont="1" applyFill="1" applyBorder="1" applyAlignment="1" quotePrefix="1">
      <alignment horizontal="center" vertical="center" shrinkToFit="1"/>
    </xf>
    <xf numFmtId="0" fontId="109" fillId="35" borderId="14" xfId="0" applyFont="1" applyFill="1" applyBorder="1" applyAlignment="1">
      <alignment horizontal="center" vertical="center" shrinkToFit="1"/>
    </xf>
    <xf numFmtId="0" fontId="110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6" fillId="34" borderId="20" xfId="0" applyFont="1" applyFill="1" applyBorder="1" applyAlignment="1">
      <alignment horizontal="center" vertical="center" shrinkToFit="1"/>
    </xf>
    <xf numFmtId="0" fontId="111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98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7" fillId="35" borderId="20" xfId="0" applyFont="1" applyFill="1" applyBorder="1" applyAlignment="1">
      <alignment horizontal="center" vertical="center" shrinkToFit="1"/>
    </xf>
    <xf numFmtId="0" fontId="98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6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6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12" fillId="0" borderId="16" xfId="0" applyFont="1" applyBorder="1" applyAlignment="1">
      <alignment/>
    </xf>
    <xf numFmtId="0" fontId="11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14" fillId="0" borderId="16" xfId="0" applyFont="1" applyBorder="1" applyAlignment="1">
      <alignment/>
    </xf>
    <xf numFmtId="0" fontId="115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35" borderId="14" xfId="0" applyFont="1" applyFill="1" applyBorder="1" applyAlignment="1">
      <alignment horizontal="center" vertical="center" shrinkToFit="1"/>
    </xf>
    <xf numFmtId="0" fontId="118" fillId="35" borderId="20" xfId="0" applyFont="1" applyFill="1" applyBorder="1" applyAlignment="1">
      <alignment horizontal="center" vertical="center" shrinkToFit="1"/>
    </xf>
    <xf numFmtId="0" fontId="98" fillId="35" borderId="14" xfId="0" applyFont="1" applyFill="1" applyBorder="1" applyAlignment="1">
      <alignment horizontal="left" vertical="center" shrinkToFit="1"/>
    </xf>
    <xf numFmtId="0" fontId="118" fillId="35" borderId="14" xfId="0" applyFont="1" applyFill="1" applyBorder="1" applyAlignment="1">
      <alignment horizontal="center"/>
    </xf>
    <xf numFmtId="0" fontId="118" fillId="12" borderId="14" xfId="0" applyFont="1" applyFill="1" applyBorder="1" applyAlignment="1">
      <alignment horizontal="center" vertical="center" shrinkToFit="1"/>
    </xf>
    <xf numFmtId="0" fontId="118" fillId="12" borderId="14" xfId="0" applyFont="1" applyFill="1" applyBorder="1" applyAlignment="1">
      <alignment horizontal="center"/>
    </xf>
    <xf numFmtId="0" fontId="119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0" fontId="120" fillId="10" borderId="25" xfId="0" applyFont="1" applyFill="1" applyBorder="1" applyAlignment="1">
      <alignment horizontal="center" vertical="center" wrapText="1"/>
    </xf>
    <xf numFmtId="0" fontId="120" fillId="10" borderId="26" xfId="0" applyFont="1" applyFill="1" applyBorder="1" applyAlignment="1">
      <alignment horizontal="center" vertical="center" wrapText="1"/>
    </xf>
    <xf numFmtId="0" fontId="120" fillId="10" borderId="27" xfId="0" applyFont="1" applyFill="1" applyBorder="1" applyAlignment="1">
      <alignment horizontal="center" vertical="center" wrapText="1"/>
    </xf>
    <xf numFmtId="0" fontId="120" fillId="10" borderId="28" xfId="0" applyFont="1" applyFill="1" applyBorder="1" applyAlignment="1">
      <alignment horizontal="center" vertical="center" wrapText="1"/>
    </xf>
    <xf numFmtId="0" fontId="120" fillId="10" borderId="24" xfId="0" applyFont="1" applyFill="1" applyBorder="1" applyAlignment="1">
      <alignment horizontal="center" vertical="center" wrapText="1"/>
    </xf>
    <xf numFmtId="0" fontId="120" fillId="10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1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20" fillId="13" borderId="25" xfId="0" applyFont="1" applyFill="1" applyBorder="1" applyAlignment="1">
      <alignment horizontal="center" vertical="center" wrapText="1"/>
    </xf>
    <xf numFmtId="0" fontId="120" fillId="13" borderId="26" xfId="0" applyFont="1" applyFill="1" applyBorder="1" applyAlignment="1">
      <alignment horizontal="center" vertical="center" wrapText="1"/>
    </xf>
    <xf numFmtId="0" fontId="120" fillId="13" borderId="27" xfId="0" applyFont="1" applyFill="1" applyBorder="1" applyAlignment="1">
      <alignment horizontal="center" vertical="center" wrapText="1"/>
    </xf>
    <xf numFmtId="0" fontId="120" fillId="13" borderId="28" xfId="0" applyFont="1" applyFill="1" applyBorder="1" applyAlignment="1">
      <alignment horizontal="center" vertical="center" wrapText="1"/>
    </xf>
    <xf numFmtId="0" fontId="120" fillId="13" borderId="24" xfId="0" applyFont="1" applyFill="1" applyBorder="1" applyAlignment="1">
      <alignment horizontal="center" vertical="center" wrapText="1"/>
    </xf>
    <xf numFmtId="0" fontId="120" fillId="13" borderId="29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24" fillId="2" borderId="25" xfId="0" applyFont="1" applyFill="1" applyBorder="1" applyAlignment="1">
      <alignment horizontal="center" vertical="center" wrapText="1"/>
    </xf>
    <xf numFmtId="0" fontId="124" fillId="2" borderId="26" xfId="0" applyFont="1" applyFill="1" applyBorder="1" applyAlignment="1">
      <alignment horizontal="center" vertical="center" wrapText="1"/>
    </xf>
    <xf numFmtId="0" fontId="124" fillId="2" borderId="27" xfId="0" applyFont="1" applyFill="1" applyBorder="1" applyAlignment="1">
      <alignment horizontal="center" vertical="center" wrapText="1"/>
    </xf>
    <xf numFmtId="0" fontId="124" fillId="2" borderId="28" xfId="0" applyFont="1" applyFill="1" applyBorder="1" applyAlignment="1">
      <alignment horizontal="center" vertical="center" wrapText="1"/>
    </xf>
    <xf numFmtId="0" fontId="124" fillId="2" borderId="24" xfId="0" applyFont="1" applyFill="1" applyBorder="1" applyAlignment="1">
      <alignment horizontal="center" vertical="center" wrapText="1"/>
    </xf>
    <xf numFmtId="0" fontId="124" fillId="2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124" fillId="10" borderId="25" xfId="0" applyFont="1" applyFill="1" applyBorder="1" applyAlignment="1">
      <alignment horizontal="center" vertical="center" wrapText="1"/>
    </xf>
    <xf numFmtId="0" fontId="124" fillId="10" borderId="26" xfId="0" applyFont="1" applyFill="1" applyBorder="1" applyAlignment="1">
      <alignment horizontal="center" vertical="center" wrapText="1"/>
    </xf>
    <xf numFmtId="0" fontId="124" fillId="10" borderId="27" xfId="0" applyFont="1" applyFill="1" applyBorder="1" applyAlignment="1">
      <alignment horizontal="center" vertical="center" wrapText="1"/>
    </xf>
    <xf numFmtId="0" fontId="124" fillId="10" borderId="28" xfId="0" applyFont="1" applyFill="1" applyBorder="1" applyAlignment="1">
      <alignment horizontal="center" vertical="center" wrapText="1"/>
    </xf>
    <xf numFmtId="0" fontId="124" fillId="10" borderId="24" xfId="0" applyFont="1" applyFill="1" applyBorder="1" applyAlignment="1">
      <alignment horizontal="center" vertical="center" wrapText="1"/>
    </xf>
    <xf numFmtId="0" fontId="124" fillId="10" borderId="29" xfId="0" applyFont="1" applyFill="1" applyBorder="1" applyAlignment="1">
      <alignment horizontal="center" vertical="center" wrapText="1"/>
    </xf>
    <xf numFmtId="0" fontId="124" fillId="13" borderId="25" xfId="0" applyFont="1" applyFill="1" applyBorder="1" applyAlignment="1">
      <alignment horizontal="center" vertical="center" wrapText="1"/>
    </xf>
    <xf numFmtId="0" fontId="124" fillId="13" borderId="26" xfId="0" applyFont="1" applyFill="1" applyBorder="1" applyAlignment="1">
      <alignment horizontal="center" vertical="center" wrapText="1"/>
    </xf>
    <xf numFmtId="0" fontId="124" fillId="13" borderId="27" xfId="0" applyFont="1" applyFill="1" applyBorder="1" applyAlignment="1">
      <alignment horizontal="center" vertical="center" wrapText="1"/>
    </xf>
    <xf numFmtId="0" fontId="124" fillId="13" borderId="28" xfId="0" applyFont="1" applyFill="1" applyBorder="1" applyAlignment="1">
      <alignment horizontal="center" vertical="center" wrapText="1"/>
    </xf>
    <xf numFmtId="0" fontId="124" fillId="13" borderId="24" xfId="0" applyFont="1" applyFill="1" applyBorder="1" applyAlignment="1">
      <alignment horizontal="center" vertical="center" wrapText="1"/>
    </xf>
    <xf numFmtId="0" fontId="124" fillId="13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5" fillId="10" borderId="26" xfId="0" applyFont="1" applyFill="1" applyBorder="1" applyAlignment="1">
      <alignment horizontal="center" vertical="center" wrapText="1"/>
    </xf>
    <xf numFmtId="0" fontId="125" fillId="10" borderId="27" xfId="0" applyFont="1" applyFill="1" applyBorder="1" applyAlignment="1">
      <alignment horizontal="center" vertical="center" wrapText="1"/>
    </xf>
    <xf numFmtId="0" fontId="125" fillId="10" borderId="28" xfId="0" applyFont="1" applyFill="1" applyBorder="1" applyAlignment="1">
      <alignment horizontal="center" vertical="center" wrapText="1"/>
    </xf>
    <xf numFmtId="0" fontId="125" fillId="10" borderId="24" xfId="0" applyFont="1" applyFill="1" applyBorder="1" applyAlignment="1">
      <alignment horizontal="center" vertical="center" wrapText="1"/>
    </xf>
    <xf numFmtId="0" fontId="125" fillId="10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20" fillId="5" borderId="25" xfId="0" applyFont="1" applyFill="1" applyBorder="1" applyAlignment="1">
      <alignment horizontal="center" vertical="center" wrapText="1"/>
    </xf>
    <xf numFmtId="0" fontId="120" fillId="5" borderId="26" xfId="0" applyFont="1" applyFill="1" applyBorder="1" applyAlignment="1">
      <alignment horizontal="center" vertical="center" wrapText="1"/>
    </xf>
    <xf numFmtId="0" fontId="120" fillId="5" borderId="27" xfId="0" applyFont="1" applyFill="1" applyBorder="1" applyAlignment="1">
      <alignment horizontal="center" vertical="center" wrapText="1"/>
    </xf>
    <xf numFmtId="0" fontId="120" fillId="5" borderId="28" xfId="0" applyFont="1" applyFill="1" applyBorder="1" applyAlignment="1">
      <alignment horizontal="center" vertical="center" wrapText="1"/>
    </xf>
    <xf numFmtId="0" fontId="120" fillId="5" borderId="24" xfId="0" applyFont="1" applyFill="1" applyBorder="1" applyAlignment="1">
      <alignment horizontal="center" vertical="center" wrapText="1"/>
    </xf>
    <xf numFmtId="0" fontId="120" fillId="5" borderId="29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26" fillId="0" borderId="36" xfId="0" applyFont="1" applyBorder="1" applyAlignment="1">
      <alignment horizontal="center" vertical="center" wrapText="1"/>
    </xf>
    <xf numFmtId="0" fontId="126" fillId="0" borderId="37" xfId="0" applyFont="1" applyBorder="1" applyAlignment="1">
      <alignment horizontal="center" vertical="center" wrapText="1"/>
    </xf>
    <xf numFmtId="0" fontId="125" fillId="7" borderId="25" xfId="0" applyFont="1" applyFill="1" applyBorder="1" applyAlignment="1">
      <alignment horizontal="center" vertical="center" wrapText="1"/>
    </xf>
    <xf numFmtId="0" fontId="125" fillId="7" borderId="26" xfId="0" applyFont="1" applyFill="1" applyBorder="1" applyAlignment="1">
      <alignment horizontal="center" vertical="center" wrapText="1"/>
    </xf>
    <xf numFmtId="0" fontId="125" fillId="7" borderId="27" xfId="0" applyFont="1" applyFill="1" applyBorder="1" applyAlignment="1">
      <alignment horizontal="center" vertical="center" wrapText="1"/>
    </xf>
    <xf numFmtId="0" fontId="125" fillId="7" borderId="28" xfId="0" applyFont="1" applyFill="1" applyBorder="1" applyAlignment="1">
      <alignment horizontal="center" vertical="center" wrapText="1"/>
    </xf>
    <xf numFmtId="0" fontId="125" fillId="7" borderId="24" xfId="0" applyFont="1" applyFill="1" applyBorder="1" applyAlignment="1">
      <alignment horizontal="center" vertical="center" wrapText="1"/>
    </xf>
    <xf numFmtId="0" fontId="125" fillId="7" borderId="29" xfId="0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27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28" fillId="39" borderId="25" xfId="0" applyFont="1" applyFill="1" applyBorder="1" applyAlignment="1">
      <alignment horizontal="center" vertical="center" wrapText="1"/>
    </xf>
    <xf numFmtId="0" fontId="128" fillId="39" borderId="26" xfId="0" applyFont="1" applyFill="1" applyBorder="1" applyAlignment="1">
      <alignment horizontal="center" vertical="center" wrapText="1"/>
    </xf>
    <xf numFmtId="0" fontId="128" fillId="39" borderId="27" xfId="0" applyFont="1" applyFill="1" applyBorder="1" applyAlignment="1">
      <alignment horizontal="center" vertical="center" wrapText="1"/>
    </xf>
    <xf numFmtId="0" fontId="128" fillId="39" borderId="28" xfId="0" applyFont="1" applyFill="1" applyBorder="1" applyAlignment="1">
      <alignment horizontal="center" vertical="center" wrapText="1"/>
    </xf>
    <xf numFmtId="0" fontId="128" fillId="39" borderId="24" xfId="0" applyFont="1" applyFill="1" applyBorder="1" applyAlignment="1">
      <alignment horizontal="center" vertical="center" wrapText="1"/>
    </xf>
    <xf numFmtId="0" fontId="128" fillId="39" borderId="29" xfId="0" applyFont="1" applyFill="1" applyBorder="1" applyAlignment="1">
      <alignment horizontal="center" vertical="center" wrapText="1"/>
    </xf>
    <xf numFmtId="0" fontId="129" fillId="39" borderId="25" xfId="0" applyFont="1" applyFill="1" applyBorder="1" applyAlignment="1">
      <alignment horizontal="center" vertical="center" wrapText="1"/>
    </xf>
    <xf numFmtId="0" fontId="129" fillId="39" borderId="26" xfId="0" applyFont="1" applyFill="1" applyBorder="1" applyAlignment="1">
      <alignment horizontal="center" vertical="center" wrapText="1"/>
    </xf>
    <xf numFmtId="0" fontId="129" fillId="39" borderId="27" xfId="0" applyFont="1" applyFill="1" applyBorder="1" applyAlignment="1">
      <alignment horizontal="center" vertical="center" wrapText="1"/>
    </xf>
    <xf numFmtId="0" fontId="129" fillId="39" borderId="28" xfId="0" applyFont="1" applyFill="1" applyBorder="1" applyAlignment="1">
      <alignment horizontal="center" vertical="center" wrapText="1"/>
    </xf>
    <xf numFmtId="0" fontId="129" fillId="39" borderId="24" xfId="0" applyFont="1" applyFill="1" applyBorder="1" applyAlignment="1">
      <alignment horizontal="center" vertical="center" wrapText="1"/>
    </xf>
    <xf numFmtId="0" fontId="129" fillId="39" borderId="29" xfId="0" applyFont="1" applyFill="1" applyBorder="1" applyAlignment="1">
      <alignment horizontal="center" vertical="center" wrapText="1"/>
    </xf>
    <xf numFmtId="0" fontId="124" fillId="39" borderId="25" xfId="0" applyFont="1" applyFill="1" applyBorder="1" applyAlignment="1">
      <alignment horizontal="center" vertical="center" wrapText="1"/>
    </xf>
    <xf numFmtId="0" fontId="125" fillId="39" borderId="26" xfId="0" applyFont="1" applyFill="1" applyBorder="1" applyAlignment="1">
      <alignment horizontal="center" vertical="center" wrapText="1"/>
    </xf>
    <xf numFmtId="0" fontId="125" fillId="39" borderId="27" xfId="0" applyFont="1" applyFill="1" applyBorder="1" applyAlignment="1">
      <alignment horizontal="center" vertical="center" wrapText="1"/>
    </xf>
    <xf numFmtId="0" fontId="125" fillId="39" borderId="28" xfId="0" applyFont="1" applyFill="1" applyBorder="1" applyAlignment="1">
      <alignment horizontal="center" vertical="center" wrapText="1"/>
    </xf>
    <xf numFmtId="0" fontId="125" fillId="39" borderId="24" xfId="0" applyFont="1" applyFill="1" applyBorder="1" applyAlignment="1">
      <alignment horizontal="center" vertical="center" wrapText="1"/>
    </xf>
    <xf numFmtId="0" fontId="125" fillId="39" borderId="29" xfId="0" applyFont="1" applyFill="1" applyBorder="1" applyAlignment="1">
      <alignment horizontal="center" vertical="center" wrapText="1"/>
    </xf>
    <xf numFmtId="0" fontId="130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8" fillId="7" borderId="25" xfId="0" applyFont="1" applyFill="1" applyBorder="1" applyAlignment="1">
      <alignment horizontal="center" vertical="center" wrapText="1"/>
    </xf>
    <xf numFmtId="0" fontId="128" fillId="7" borderId="26" xfId="0" applyFont="1" applyFill="1" applyBorder="1" applyAlignment="1">
      <alignment horizontal="center" vertical="center" wrapText="1"/>
    </xf>
    <xf numFmtId="0" fontId="128" fillId="7" borderId="27" xfId="0" applyFont="1" applyFill="1" applyBorder="1" applyAlignment="1">
      <alignment horizontal="center" vertical="center" wrapText="1"/>
    </xf>
    <xf numFmtId="0" fontId="128" fillId="7" borderId="28" xfId="0" applyFont="1" applyFill="1" applyBorder="1" applyAlignment="1">
      <alignment horizontal="center" vertical="center" wrapText="1"/>
    </xf>
    <xf numFmtId="0" fontId="128" fillId="7" borderId="24" xfId="0" applyFont="1" applyFill="1" applyBorder="1" applyAlignment="1">
      <alignment horizontal="center" vertical="center" wrapText="1"/>
    </xf>
    <xf numFmtId="0" fontId="128" fillId="7" borderId="29" xfId="0" applyFont="1" applyFill="1" applyBorder="1" applyAlignment="1">
      <alignment horizontal="center" vertical="center" wrapText="1"/>
    </xf>
    <xf numFmtId="0" fontId="120" fillId="7" borderId="25" xfId="0" applyFont="1" applyFill="1" applyBorder="1" applyAlignment="1">
      <alignment horizontal="center" vertical="center" wrapText="1"/>
    </xf>
    <xf numFmtId="0" fontId="120" fillId="7" borderId="26" xfId="0" applyFont="1" applyFill="1" applyBorder="1" applyAlignment="1">
      <alignment horizontal="center" vertical="center" wrapText="1"/>
    </xf>
    <xf numFmtId="0" fontId="120" fillId="7" borderId="27" xfId="0" applyFont="1" applyFill="1" applyBorder="1" applyAlignment="1">
      <alignment horizontal="center" vertical="center" wrapText="1"/>
    </xf>
    <xf numFmtId="0" fontId="120" fillId="7" borderId="28" xfId="0" applyFont="1" applyFill="1" applyBorder="1" applyAlignment="1">
      <alignment horizontal="center" vertical="center" wrapText="1"/>
    </xf>
    <xf numFmtId="0" fontId="120" fillId="7" borderId="24" xfId="0" applyFont="1" applyFill="1" applyBorder="1" applyAlignment="1">
      <alignment horizontal="center" vertical="center" wrapText="1"/>
    </xf>
    <xf numFmtId="0" fontId="120" fillId="7" borderId="29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118" fillId="33" borderId="14" xfId="0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800100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715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0</xdr:rowOff>
    </xdr:from>
    <xdr:to>
      <xdr:col>2</xdr:col>
      <xdr:colOff>695325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858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8580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7"/>
  <sheetViews>
    <sheetView showGridLines="0" tabSelected="1" zoomScale="80" zoomScaleNormal="80" zoomScalePageLayoutView="0" workbookViewId="0" topLeftCell="A1">
      <pane xSplit="3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V24" sqref="AV24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17.75390625" style="0" customWidth="1"/>
    <col min="4" max="4" width="6.625" style="0" hidden="1" customWidth="1"/>
    <col min="5" max="5" width="7.75390625" style="0" hidden="1" customWidth="1"/>
    <col min="6" max="6" width="7.75390625" style="0" customWidth="1"/>
    <col min="7" max="7" width="8.375" style="0" customWidth="1"/>
    <col min="8" max="8" width="7.125" style="0" customWidth="1"/>
    <col min="9" max="9" width="8.375" style="0" customWidth="1"/>
    <col min="10" max="10" width="7.625" style="0" customWidth="1"/>
    <col min="11" max="11" width="8.75390625" style="0" customWidth="1"/>
    <col min="12" max="12" width="8.125" style="0" customWidth="1"/>
    <col min="13" max="13" width="8.25390625" style="0" customWidth="1"/>
    <col min="14" max="14" width="7.625" style="0" customWidth="1"/>
    <col min="15" max="15" width="8.125" style="0" customWidth="1"/>
    <col min="16" max="16" width="7.625" style="0" customWidth="1"/>
    <col min="17" max="17" width="8.75390625" style="0" customWidth="1"/>
    <col min="18" max="18" width="8.25390625" style="0" customWidth="1"/>
    <col min="19" max="19" width="8.125" style="0" customWidth="1"/>
    <col min="20" max="20" width="8.625" style="0" customWidth="1"/>
    <col min="21" max="21" width="8.00390625" style="0" customWidth="1"/>
    <col min="22" max="22" width="8.25390625" style="0" customWidth="1"/>
    <col min="23" max="23" width="8.125" style="0" customWidth="1"/>
    <col min="24" max="24" width="8.25390625" style="0" customWidth="1"/>
    <col min="25" max="25" width="8.125" style="0" customWidth="1"/>
    <col min="26" max="26" width="8.625" style="0" customWidth="1"/>
    <col min="27" max="27" width="7.625" style="0" customWidth="1"/>
    <col min="28" max="28" width="6.625" style="0" customWidth="1"/>
    <col min="29" max="29" width="7.00390625" style="0" customWidth="1"/>
    <col min="30" max="31" width="7.625" style="0" customWidth="1"/>
    <col min="32" max="32" width="8.25390625" style="0" customWidth="1"/>
    <col min="33" max="33" width="8.125" style="0" customWidth="1"/>
    <col min="34" max="34" width="8.125" style="0" hidden="1" customWidth="1"/>
    <col min="35" max="37" width="8.375" style="0" hidden="1" customWidth="1"/>
    <col min="38" max="38" width="7.75390625" style="0" hidden="1" customWidth="1"/>
    <col min="39" max="39" width="6.875" style="0" hidden="1" customWidth="1"/>
    <col min="40" max="40" width="7.375" style="0" customWidth="1"/>
    <col min="41" max="41" width="8.375" style="0" customWidth="1"/>
    <col min="42" max="42" width="9.25390625" style="0" customWidth="1"/>
    <col min="43" max="43" width="7.00390625" style="0" customWidth="1"/>
    <col min="44" max="44" width="6.625" style="0" customWidth="1"/>
    <col min="45" max="45" width="10.00390625" style="0" bestFit="1" customWidth="1"/>
    <col min="46" max="46" width="10.00390625" style="0" customWidth="1"/>
  </cols>
  <sheetData>
    <row r="1" spans="1:3" ht="16.5" customHeight="1">
      <c r="A1" s="91"/>
      <c r="B1" s="91"/>
      <c r="C1" s="91"/>
    </row>
    <row r="2" spans="1:26" ht="39.75" customHeight="1">
      <c r="A2" s="91"/>
      <c r="B2" s="91"/>
      <c r="C2" s="91"/>
      <c r="F2" s="89" t="s">
        <v>165</v>
      </c>
      <c r="G2" s="90" t="s">
        <v>166</v>
      </c>
      <c r="H2" s="90" t="s">
        <v>170</v>
      </c>
      <c r="I2" s="90"/>
      <c r="J2" s="93"/>
      <c r="K2" s="93"/>
      <c r="L2" s="93"/>
      <c r="M2" s="93"/>
      <c r="N2" s="93"/>
      <c r="O2" s="93"/>
      <c r="P2" s="93"/>
      <c r="Q2" s="93"/>
      <c r="R2" s="93"/>
      <c r="S2" s="94"/>
      <c r="T2" s="94"/>
      <c r="U2" s="94"/>
      <c r="V2" s="94"/>
      <c r="W2" s="94"/>
      <c r="X2" s="94"/>
      <c r="Y2" s="94"/>
      <c r="Z2" s="94"/>
    </row>
    <row r="3" spans="1:3" ht="21" customHeight="1" thickBot="1">
      <c r="A3" s="92"/>
      <c r="B3" s="92"/>
      <c r="C3" s="92"/>
    </row>
    <row r="4" spans="2:46" ht="15" customHeight="1">
      <c r="B4" s="187" t="s">
        <v>6</v>
      </c>
      <c r="C4" s="188"/>
      <c r="D4" s="189" t="s">
        <v>90</v>
      </c>
      <c r="E4" s="190"/>
      <c r="F4" s="159" t="s">
        <v>168</v>
      </c>
      <c r="G4" s="160"/>
      <c r="H4" s="159" t="s">
        <v>169</v>
      </c>
      <c r="I4" s="160"/>
      <c r="J4" s="174" t="s">
        <v>171</v>
      </c>
      <c r="K4" s="175"/>
      <c r="L4" s="174" t="s">
        <v>174</v>
      </c>
      <c r="M4" s="175"/>
      <c r="N4" s="168" t="s">
        <v>175</v>
      </c>
      <c r="O4" s="169"/>
      <c r="P4" s="147" t="s">
        <v>179</v>
      </c>
      <c r="Q4" s="148"/>
      <c r="R4" s="139" t="s">
        <v>180</v>
      </c>
      <c r="S4" s="140"/>
      <c r="T4" s="168" t="s">
        <v>182</v>
      </c>
      <c r="U4" s="169"/>
      <c r="V4" s="112" t="s">
        <v>183</v>
      </c>
      <c r="W4" s="113"/>
      <c r="X4" s="147" t="s">
        <v>184</v>
      </c>
      <c r="Y4" s="148"/>
      <c r="Z4" s="168" t="s">
        <v>185</v>
      </c>
      <c r="AA4" s="169"/>
      <c r="AB4" s="153" t="s">
        <v>186</v>
      </c>
      <c r="AC4" s="154"/>
      <c r="AD4" s="153" t="s">
        <v>189</v>
      </c>
      <c r="AE4" s="154"/>
      <c r="AF4" s="153" t="s">
        <v>192</v>
      </c>
      <c r="AG4" s="182"/>
      <c r="AH4" s="112" t="s">
        <v>91</v>
      </c>
      <c r="AI4" s="113"/>
      <c r="AJ4" s="112" t="s">
        <v>92</v>
      </c>
      <c r="AK4" s="113"/>
      <c r="AL4" s="112"/>
      <c r="AM4" s="113"/>
      <c r="AN4" s="147" t="s">
        <v>193</v>
      </c>
      <c r="AO4" s="148"/>
      <c r="AP4" s="126" t="s">
        <v>19</v>
      </c>
      <c r="AQ4" s="130" t="s">
        <v>187</v>
      </c>
      <c r="AR4" s="131"/>
      <c r="AS4" s="131"/>
      <c r="AT4" s="132"/>
    </row>
    <row r="5" spans="2:46" ht="12.75" customHeight="1">
      <c r="B5" s="165"/>
      <c r="C5" s="166"/>
      <c r="D5" s="191"/>
      <c r="E5" s="192"/>
      <c r="F5" s="161"/>
      <c r="G5" s="162"/>
      <c r="H5" s="161"/>
      <c r="I5" s="162"/>
      <c r="J5" s="176"/>
      <c r="K5" s="177"/>
      <c r="L5" s="176"/>
      <c r="M5" s="177"/>
      <c r="N5" s="170"/>
      <c r="O5" s="171"/>
      <c r="P5" s="149"/>
      <c r="Q5" s="150"/>
      <c r="R5" s="141"/>
      <c r="S5" s="142"/>
      <c r="T5" s="170"/>
      <c r="U5" s="171"/>
      <c r="V5" s="114"/>
      <c r="W5" s="115"/>
      <c r="X5" s="149"/>
      <c r="Y5" s="150"/>
      <c r="Z5" s="170"/>
      <c r="AA5" s="171"/>
      <c r="AB5" s="155"/>
      <c r="AC5" s="156"/>
      <c r="AD5" s="155"/>
      <c r="AE5" s="156"/>
      <c r="AF5" s="183"/>
      <c r="AG5" s="184"/>
      <c r="AH5" s="114"/>
      <c r="AI5" s="115"/>
      <c r="AJ5" s="114"/>
      <c r="AK5" s="115"/>
      <c r="AL5" s="114"/>
      <c r="AM5" s="115"/>
      <c r="AN5" s="149"/>
      <c r="AO5" s="150"/>
      <c r="AP5" s="127"/>
      <c r="AQ5" s="133"/>
      <c r="AR5" s="134"/>
      <c r="AS5" s="134"/>
      <c r="AT5" s="135"/>
    </row>
    <row r="6" spans="2:46" ht="12.75">
      <c r="B6" s="167"/>
      <c r="C6" s="166"/>
      <c r="D6" s="191"/>
      <c r="E6" s="192"/>
      <c r="F6" s="161"/>
      <c r="G6" s="162"/>
      <c r="H6" s="161"/>
      <c r="I6" s="162"/>
      <c r="J6" s="176"/>
      <c r="K6" s="177"/>
      <c r="L6" s="176"/>
      <c r="M6" s="177"/>
      <c r="N6" s="170"/>
      <c r="O6" s="171"/>
      <c r="P6" s="149"/>
      <c r="Q6" s="150"/>
      <c r="R6" s="141"/>
      <c r="S6" s="142"/>
      <c r="T6" s="170"/>
      <c r="U6" s="171"/>
      <c r="V6" s="114"/>
      <c r="W6" s="115"/>
      <c r="X6" s="149"/>
      <c r="Y6" s="150"/>
      <c r="Z6" s="170"/>
      <c r="AA6" s="171"/>
      <c r="AB6" s="155"/>
      <c r="AC6" s="156"/>
      <c r="AD6" s="155"/>
      <c r="AE6" s="156"/>
      <c r="AF6" s="183"/>
      <c r="AG6" s="184"/>
      <c r="AH6" s="114"/>
      <c r="AI6" s="115"/>
      <c r="AJ6" s="114"/>
      <c r="AK6" s="115"/>
      <c r="AL6" s="114"/>
      <c r="AM6" s="115"/>
      <c r="AN6" s="149"/>
      <c r="AO6" s="150"/>
      <c r="AP6" s="127"/>
      <c r="AQ6" s="133"/>
      <c r="AR6" s="134"/>
      <c r="AS6" s="134"/>
      <c r="AT6" s="135"/>
    </row>
    <row r="7" spans="2:46" ht="12.75">
      <c r="B7" s="167"/>
      <c r="C7" s="166"/>
      <c r="D7" s="191"/>
      <c r="E7" s="192"/>
      <c r="F7" s="161"/>
      <c r="G7" s="162"/>
      <c r="H7" s="161"/>
      <c r="I7" s="162"/>
      <c r="J7" s="176"/>
      <c r="K7" s="177"/>
      <c r="L7" s="176"/>
      <c r="M7" s="177"/>
      <c r="N7" s="170"/>
      <c r="O7" s="171"/>
      <c r="P7" s="149"/>
      <c r="Q7" s="150"/>
      <c r="R7" s="141"/>
      <c r="S7" s="142"/>
      <c r="T7" s="170"/>
      <c r="U7" s="171"/>
      <c r="V7" s="114"/>
      <c r="W7" s="115"/>
      <c r="X7" s="149"/>
      <c r="Y7" s="150"/>
      <c r="Z7" s="170"/>
      <c r="AA7" s="171"/>
      <c r="AB7" s="155"/>
      <c r="AC7" s="156"/>
      <c r="AD7" s="155"/>
      <c r="AE7" s="156"/>
      <c r="AF7" s="183"/>
      <c r="AG7" s="184"/>
      <c r="AH7" s="114"/>
      <c r="AI7" s="115"/>
      <c r="AJ7" s="114"/>
      <c r="AK7" s="115"/>
      <c r="AL7" s="114"/>
      <c r="AM7" s="115"/>
      <c r="AN7" s="149"/>
      <c r="AO7" s="150"/>
      <c r="AP7" s="127"/>
      <c r="AQ7" s="133"/>
      <c r="AR7" s="134"/>
      <c r="AS7" s="134"/>
      <c r="AT7" s="135"/>
    </row>
    <row r="8" spans="2:46" ht="12.75">
      <c r="B8" s="167"/>
      <c r="C8" s="166"/>
      <c r="D8" s="191"/>
      <c r="E8" s="192"/>
      <c r="F8" s="161"/>
      <c r="G8" s="162"/>
      <c r="H8" s="161"/>
      <c r="I8" s="162"/>
      <c r="J8" s="176"/>
      <c r="K8" s="177"/>
      <c r="L8" s="176"/>
      <c r="M8" s="177"/>
      <c r="N8" s="170"/>
      <c r="O8" s="171"/>
      <c r="P8" s="149"/>
      <c r="Q8" s="150"/>
      <c r="R8" s="141"/>
      <c r="S8" s="142"/>
      <c r="T8" s="170"/>
      <c r="U8" s="171"/>
      <c r="V8" s="114"/>
      <c r="W8" s="115"/>
      <c r="X8" s="149"/>
      <c r="Y8" s="150"/>
      <c r="Z8" s="170"/>
      <c r="AA8" s="171"/>
      <c r="AB8" s="155"/>
      <c r="AC8" s="156"/>
      <c r="AD8" s="155"/>
      <c r="AE8" s="156"/>
      <c r="AF8" s="183"/>
      <c r="AG8" s="184"/>
      <c r="AH8" s="114"/>
      <c r="AI8" s="115"/>
      <c r="AJ8" s="114"/>
      <c r="AK8" s="115"/>
      <c r="AL8" s="114"/>
      <c r="AM8" s="115"/>
      <c r="AN8" s="149"/>
      <c r="AO8" s="150"/>
      <c r="AP8" s="127"/>
      <c r="AQ8" s="133"/>
      <c r="AR8" s="134"/>
      <c r="AS8" s="134"/>
      <c r="AT8" s="135"/>
    </row>
    <row r="9" spans="2:46" ht="13.5" thickBot="1">
      <c r="B9" s="167"/>
      <c r="C9" s="166"/>
      <c r="D9" s="193"/>
      <c r="E9" s="194"/>
      <c r="F9" s="163"/>
      <c r="G9" s="164"/>
      <c r="H9" s="163"/>
      <c r="I9" s="164"/>
      <c r="J9" s="178"/>
      <c r="K9" s="179"/>
      <c r="L9" s="178"/>
      <c r="M9" s="179"/>
      <c r="N9" s="172"/>
      <c r="O9" s="173"/>
      <c r="P9" s="151"/>
      <c r="Q9" s="152"/>
      <c r="R9" s="143"/>
      <c r="S9" s="144"/>
      <c r="T9" s="172"/>
      <c r="U9" s="173"/>
      <c r="V9" s="116"/>
      <c r="W9" s="117"/>
      <c r="X9" s="151"/>
      <c r="Y9" s="152"/>
      <c r="Z9" s="172"/>
      <c r="AA9" s="173"/>
      <c r="AB9" s="157"/>
      <c r="AC9" s="158"/>
      <c r="AD9" s="157"/>
      <c r="AE9" s="158"/>
      <c r="AF9" s="185"/>
      <c r="AG9" s="186"/>
      <c r="AH9" s="116"/>
      <c r="AI9" s="117"/>
      <c r="AJ9" s="116"/>
      <c r="AK9" s="117"/>
      <c r="AL9" s="114"/>
      <c r="AM9" s="115"/>
      <c r="AN9" s="151"/>
      <c r="AO9" s="152"/>
      <c r="AP9" s="128"/>
      <c r="AQ9" s="136"/>
      <c r="AR9" s="137"/>
      <c r="AS9" s="137"/>
      <c r="AT9" s="138"/>
    </row>
    <row r="10" spans="2:46" ht="16.5" thickBot="1">
      <c r="B10" s="122" t="s">
        <v>7</v>
      </c>
      <c r="C10" s="123"/>
      <c r="D10" s="118">
        <v>1</v>
      </c>
      <c r="E10" s="119"/>
      <c r="F10" s="118">
        <v>1</v>
      </c>
      <c r="G10" s="119"/>
      <c r="H10" s="118">
        <v>2</v>
      </c>
      <c r="I10" s="119"/>
      <c r="J10" s="118">
        <v>3</v>
      </c>
      <c r="K10" s="119"/>
      <c r="L10" s="118">
        <v>4</v>
      </c>
      <c r="M10" s="119"/>
      <c r="N10" s="118">
        <v>5</v>
      </c>
      <c r="O10" s="119"/>
      <c r="P10" s="145">
        <v>6</v>
      </c>
      <c r="Q10" s="146"/>
      <c r="R10" s="118">
        <v>7</v>
      </c>
      <c r="S10" s="119"/>
      <c r="T10" s="118">
        <v>8</v>
      </c>
      <c r="U10" s="119"/>
      <c r="V10" s="118">
        <v>9</v>
      </c>
      <c r="W10" s="119"/>
      <c r="X10" s="118">
        <v>10</v>
      </c>
      <c r="Y10" s="119"/>
      <c r="Z10" s="118">
        <v>11</v>
      </c>
      <c r="AA10" s="119"/>
      <c r="AB10" s="118">
        <v>12</v>
      </c>
      <c r="AC10" s="119"/>
      <c r="AD10" s="118">
        <v>13</v>
      </c>
      <c r="AE10" s="119"/>
      <c r="AF10" s="118">
        <v>14</v>
      </c>
      <c r="AG10" s="119"/>
      <c r="AH10" s="118">
        <v>16</v>
      </c>
      <c r="AI10" s="119"/>
      <c r="AJ10" s="118">
        <v>17</v>
      </c>
      <c r="AK10" s="129"/>
      <c r="AL10" s="180">
        <v>15</v>
      </c>
      <c r="AM10" s="181"/>
      <c r="AN10" s="118">
        <v>15</v>
      </c>
      <c r="AO10" s="119"/>
      <c r="AP10" s="16"/>
      <c r="AQ10" s="130"/>
      <c r="AR10" s="131"/>
      <c r="AS10" s="131"/>
      <c r="AT10" s="132"/>
    </row>
    <row r="11" spans="2:46" ht="25.5" customHeight="1" thickBot="1">
      <c r="B11" s="124" t="s">
        <v>0</v>
      </c>
      <c r="C11" s="125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2" t="s">
        <v>2</v>
      </c>
      <c r="N11" s="1" t="s">
        <v>1</v>
      </c>
      <c r="O11" s="52" t="s">
        <v>2</v>
      </c>
      <c r="P11" s="54" t="s">
        <v>1</v>
      </c>
      <c r="Q11" s="54" t="s">
        <v>2</v>
      </c>
      <c r="R11" s="53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70" t="s">
        <v>1</v>
      </c>
      <c r="AM11" s="73" t="s">
        <v>2</v>
      </c>
      <c r="AN11" s="111" t="s">
        <v>1</v>
      </c>
      <c r="AO11" s="111" t="s">
        <v>2</v>
      </c>
      <c r="AP11" s="3"/>
      <c r="AQ11" s="61" t="s">
        <v>1</v>
      </c>
      <c r="AR11" s="68" t="s">
        <v>167</v>
      </c>
      <c r="AS11" s="61" t="s">
        <v>89</v>
      </c>
      <c r="AT11" s="61" t="s">
        <v>87</v>
      </c>
    </row>
    <row r="12" spans="1:46" ht="15.75" customHeight="1" thickBot="1">
      <c r="A12" s="71">
        <v>1</v>
      </c>
      <c r="B12" s="102" t="s">
        <v>51</v>
      </c>
      <c r="C12" s="105"/>
      <c r="D12" s="5"/>
      <c r="E12" s="6"/>
      <c r="F12" s="262"/>
      <c r="G12" s="262"/>
      <c r="H12" s="262"/>
      <c r="I12" s="262"/>
      <c r="J12" s="95">
        <v>1</v>
      </c>
      <c r="K12" s="95">
        <v>10</v>
      </c>
      <c r="L12" s="95">
        <v>10</v>
      </c>
      <c r="M12" s="95">
        <v>1</v>
      </c>
      <c r="N12" s="95">
        <v>5</v>
      </c>
      <c r="O12" s="95">
        <v>6</v>
      </c>
      <c r="P12" s="96">
        <v>2</v>
      </c>
      <c r="Q12" s="96">
        <v>9</v>
      </c>
      <c r="R12" s="95">
        <v>2</v>
      </c>
      <c r="S12" s="95">
        <v>9</v>
      </c>
      <c r="T12" s="95">
        <v>4</v>
      </c>
      <c r="U12" s="95">
        <v>7</v>
      </c>
      <c r="V12" s="95">
        <v>7</v>
      </c>
      <c r="W12" s="95">
        <v>4</v>
      </c>
      <c r="X12" s="95">
        <v>1</v>
      </c>
      <c r="Y12" s="95">
        <v>10</v>
      </c>
      <c r="Z12" s="95">
        <v>5</v>
      </c>
      <c r="AA12" s="95">
        <v>6</v>
      </c>
      <c r="AB12" s="95">
        <v>5</v>
      </c>
      <c r="AC12" s="95">
        <v>6</v>
      </c>
      <c r="AD12" s="95">
        <v>3</v>
      </c>
      <c r="AE12" s="95">
        <v>8</v>
      </c>
      <c r="AF12" s="262">
        <v>13</v>
      </c>
      <c r="AG12" s="262">
        <v>0</v>
      </c>
      <c r="AH12" s="98"/>
      <c r="AI12" s="98"/>
      <c r="AJ12" s="98"/>
      <c r="AK12" s="98"/>
      <c r="AL12" s="98"/>
      <c r="AM12" s="98"/>
      <c r="AN12" s="98">
        <v>1</v>
      </c>
      <c r="AO12" s="98">
        <v>10</v>
      </c>
      <c r="AP12" s="99">
        <v>20</v>
      </c>
      <c r="AQ12" s="59">
        <v>1</v>
      </c>
      <c r="AR12" s="69">
        <v>2</v>
      </c>
      <c r="AS12" s="62">
        <f aca="true" t="shared" si="0" ref="AS12:AS58">AT12-AR12</f>
        <v>104</v>
      </c>
      <c r="AT12" s="60">
        <f aca="true" t="shared" si="1" ref="AT12:AT43">E12+G12+I12+K12+M12+O12+Q12+S12+U12+W12+Y12+AA12+AC12+AE12+AG12+AM12+AP12+AO12</f>
        <v>106</v>
      </c>
    </row>
    <row r="13" spans="1:46" ht="15.75" thickBot="1">
      <c r="A13" s="71">
        <v>2</v>
      </c>
      <c r="B13" s="102" t="s">
        <v>12</v>
      </c>
      <c r="C13" s="105"/>
      <c r="D13" s="5"/>
      <c r="E13" s="6"/>
      <c r="F13" s="262">
        <v>11</v>
      </c>
      <c r="G13" s="262">
        <v>0</v>
      </c>
      <c r="H13" s="95">
        <v>5</v>
      </c>
      <c r="I13" s="95">
        <v>6</v>
      </c>
      <c r="J13" s="95">
        <v>6</v>
      </c>
      <c r="K13" s="95">
        <v>5</v>
      </c>
      <c r="L13" s="95">
        <v>4</v>
      </c>
      <c r="M13" s="95">
        <v>7</v>
      </c>
      <c r="N13" s="95">
        <v>4</v>
      </c>
      <c r="O13" s="95">
        <v>7</v>
      </c>
      <c r="P13" s="95">
        <v>7</v>
      </c>
      <c r="Q13" s="95">
        <v>4</v>
      </c>
      <c r="R13" s="95">
        <v>7</v>
      </c>
      <c r="S13" s="95">
        <v>4</v>
      </c>
      <c r="T13" s="95">
        <v>1</v>
      </c>
      <c r="U13" s="95">
        <v>10</v>
      </c>
      <c r="V13" s="95">
        <v>5</v>
      </c>
      <c r="W13" s="95">
        <v>6</v>
      </c>
      <c r="X13" s="95">
        <v>6</v>
      </c>
      <c r="Y13" s="95">
        <v>5</v>
      </c>
      <c r="Z13" s="95">
        <v>1</v>
      </c>
      <c r="AA13" s="95">
        <v>10</v>
      </c>
      <c r="AB13" s="262">
        <v>10</v>
      </c>
      <c r="AC13" s="262">
        <v>1</v>
      </c>
      <c r="AD13" s="262">
        <v>9</v>
      </c>
      <c r="AE13" s="262">
        <v>2</v>
      </c>
      <c r="AF13" s="95">
        <v>3</v>
      </c>
      <c r="AG13" s="95">
        <v>8</v>
      </c>
      <c r="AH13" s="95"/>
      <c r="AI13" s="95"/>
      <c r="AJ13" s="95"/>
      <c r="AK13" s="95"/>
      <c r="AL13" s="95"/>
      <c r="AM13" s="95"/>
      <c r="AN13" s="95">
        <v>5</v>
      </c>
      <c r="AO13" s="95">
        <v>6</v>
      </c>
      <c r="AP13" s="99">
        <v>22</v>
      </c>
      <c r="AQ13" s="9">
        <v>2</v>
      </c>
      <c r="AR13" s="67">
        <v>8</v>
      </c>
      <c r="AS13" s="62">
        <f t="shared" si="0"/>
        <v>95</v>
      </c>
      <c r="AT13" s="60">
        <f t="shared" si="1"/>
        <v>103</v>
      </c>
    </row>
    <row r="14" spans="1:46" ht="15.75" customHeight="1" thickBot="1">
      <c r="A14" s="71">
        <v>3</v>
      </c>
      <c r="B14" s="102" t="s">
        <v>69</v>
      </c>
      <c r="C14" s="105"/>
      <c r="D14" s="5"/>
      <c r="E14" s="6"/>
      <c r="F14" s="262">
        <v>12</v>
      </c>
      <c r="G14" s="262">
        <v>0</v>
      </c>
      <c r="H14" s="95">
        <v>3</v>
      </c>
      <c r="I14" s="95">
        <v>8</v>
      </c>
      <c r="J14" s="95">
        <v>5</v>
      </c>
      <c r="K14" s="95">
        <v>6</v>
      </c>
      <c r="L14" s="262">
        <v>11</v>
      </c>
      <c r="M14" s="262">
        <v>0</v>
      </c>
      <c r="N14" s="95">
        <v>1</v>
      </c>
      <c r="O14" s="95">
        <v>10</v>
      </c>
      <c r="P14" s="95">
        <v>3</v>
      </c>
      <c r="Q14" s="95">
        <v>8</v>
      </c>
      <c r="R14" s="95">
        <v>8</v>
      </c>
      <c r="S14" s="95">
        <v>3</v>
      </c>
      <c r="T14" s="95">
        <v>3</v>
      </c>
      <c r="U14" s="95">
        <v>8</v>
      </c>
      <c r="V14" s="95">
        <v>1</v>
      </c>
      <c r="W14" s="95">
        <v>10</v>
      </c>
      <c r="X14" s="95">
        <v>4</v>
      </c>
      <c r="Y14" s="95">
        <v>7</v>
      </c>
      <c r="Z14" s="95">
        <v>6</v>
      </c>
      <c r="AA14" s="95">
        <v>5</v>
      </c>
      <c r="AB14" s="95">
        <v>6</v>
      </c>
      <c r="AC14" s="95">
        <v>5</v>
      </c>
      <c r="AD14" s="95">
        <v>8</v>
      </c>
      <c r="AE14" s="95">
        <v>3</v>
      </c>
      <c r="AF14" s="262">
        <v>13</v>
      </c>
      <c r="AG14" s="262">
        <v>0</v>
      </c>
      <c r="AH14" s="98"/>
      <c r="AI14" s="98"/>
      <c r="AJ14" s="98"/>
      <c r="AK14" s="98"/>
      <c r="AL14" s="98"/>
      <c r="AM14" s="98"/>
      <c r="AN14" s="98">
        <v>10</v>
      </c>
      <c r="AO14" s="98">
        <v>1</v>
      </c>
      <c r="AP14" s="99">
        <v>22</v>
      </c>
      <c r="AQ14" s="9">
        <v>3</v>
      </c>
      <c r="AR14" s="67">
        <v>5</v>
      </c>
      <c r="AS14" s="62">
        <f t="shared" si="0"/>
        <v>91</v>
      </c>
      <c r="AT14" s="60">
        <f t="shared" si="1"/>
        <v>96</v>
      </c>
    </row>
    <row r="15" spans="1:46" ht="15.75" customHeight="1" thickBot="1">
      <c r="A15" s="71">
        <v>4</v>
      </c>
      <c r="B15" s="102" t="s">
        <v>164</v>
      </c>
      <c r="C15" s="105"/>
      <c r="D15" s="5"/>
      <c r="E15" s="6"/>
      <c r="F15" s="95">
        <v>2</v>
      </c>
      <c r="G15" s="95">
        <v>9</v>
      </c>
      <c r="H15" s="95">
        <v>1</v>
      </c>
      <c r="I15" s="95">
        <v>10</v>
      </c>
      <c r="J15" s="95">
        <v>4</v>
      </c>
      <c r="K15" s="95">
        <v>7</v>
      </c>
      <c r="L15" s="95">
        <v>1</v>
      </c>
      <c r="M15" s="95">
        <v>10</v>
      </c>
      <c r="N15" s="262"/>
      <c r="O15" s="262"/>
      <c r="P15" s="95">
        <v>8</v>
      </c>
      <c r="Q15" s="95">
        <v>3</v>
      </c>
      <c r="R15" s="95">
        <v>4</v>
      </c>
      <c r="S15" s="95">
        <v>7</v>
      </c>
      <c r="T15" s="95">
        <v>8</v>
      </c>
      <c r="U15" s="95">
        <v>3</v>
      </c>
      <c r="V15" s="95">
        <v>8</v>
      </c>
      <c r="W15" s="95">
        <v>3</v>
      </c>
      <c r="X15" s="262"/>
      <c r="Y15" s="262"/>
      <c r="Z15" s="262"/>
      <c r="AA15" s="262"/>
      <c r="AB15" s="95"/>
      <c r="AC15" s="95"/>
      <c r="AD15" s="95">
        <v>1</v>
      </c>
      <c r="AE15" s="95">
        <v>10</v>
      </c>
      <c r="AF15" s="95"/>
      <c r="AG15" s="95"/>
      <c r="AH15" s="98"/>
      <c r="AI15" s="98"/>
      <c r="AJ15" s="98"/>
      <c r="AK15" s="98"/>
      <c r="AL15" s="98"/>
      <c r="AM15" s="98"/>
      <c r="AN15" s="98">
        <v>8</v>
      </c>
      <c r="AO15" s="98">
        <v>3</v>
      </c>
      <c r="AP15" s="99">
        <v>14</v>
      </c>
      <c r="AQ15" s="9">
        <v>4</v>
      </c>
      <c r="AR15" s="67">
        <v>0</v>
      </c>
      <c r="AS15" s="62">
        <f t="shared" si="0"/>
        <v>79</v>
      </c>
      <c r="AT15" s="60">
        <f t="shared" si="1"/>
        <v>79</v>
      </c>
    </row>
    <row r="16" spans="1:46" ht="15.75" thickBot="1">
      <c r="A16" s="71">
        <v>5</v>
      </c>
      <c r="B16" s="102" t="s">
        <v>52</v>
      </c>
      <c r="C16" s="105"/>
      <c r="D16" s="5"/>
      <c r="E16" s="6"/>
      <c r="F16" s="262"/>
      <c r="G16" s="262"/>
      <c r="H16" s="262"/>
      <c r="I16" s="262"/>
      <c r="J16" s="262"/>
      <c r="K16" s="262"/>
      <c r="L16" s="95">
        <v>6</v>
      </c>
      <c r="M16" s="95">
        <v>5</v>
      </c>
      <c r="N16" s="95">
        <v>6</v>
      </c>
      <c r="O16" s="95">
        <v>5</v>
      </c>
      <c r="P16" s="95">
        <v>4</v>
      </c>
      <c r="Q16" s="95">
        <v>7</v>
      </c>
      <c r="R16" s="95">
        <v>3</v>
      </c>
      <c r="S16" s="95">
        <v>8</v>
      </c>
      <c r="T16" s="95">
        <v>5</v>
      </c>
      <c r="U16" s="95">
        <v>6</v>
      </c>
      <c r="V16" s="95"/>
      <c r="W16" s="95"/>
      <c r="X16" s="95">
        <v>3</v>
      </c>
      <c r="Y16" s="95">
        <v>8</v>
      </c>
      <c r="Z16" s="95">
        <v>10</v>
      </c>
      <c r="AA16" s="95">
        <v>1</v>
      </c>
      <c r="AB16" s="95">
        <v>4</v>
      </c>
      <c r="AC16" s="95">
        <v>7</v>
      </c>
      <c r="AD16" s="95">
        <v>6</v>
      </c>
      <c r="AE16" s="95">
        <v>5</v>
      </c>
      <c r="AF16" s="95"/>
      <c r="AG16" s="95"/>
      <c r="AH16" s="98"/>
      <c r="AI16" s="98"/>
      <c r="AJ16" s="98"/>
      <c r="AK16" s="98"/>
      <c r="AL16" s="98"/>
      <c r="AM16" s="98"/>
      <c r="AN16" s="98">
        <v>3</v>
      </c>
      <c r="AO16" s="98">
        <v>8</v>
      </c>
      <c r="AP16" s="99">
        <v>15</v>
      </c>
      <c r="AQ16" s="9">
        <v>5</v>
      </c>
      <c r="AR16" s="67">
        <v>0</v>
      </c>
      <c r="AS16" s="62">
        <f t="shared" si="0"/>
        <v>75</v>
      </c>
      <c r="AT16" s="60">
        <f t="shared" si="1"/>
        <v>75</v>
      </c>
    </row>
    <row r="17" spans="1:46" ht="15.75" thickBot="1">
      <c r="A17" s="71">
        <v>6</v>
      </c>
      <c r="B17" s="102" t="s">
        <v>65</v>
      </c>
      <c r="C17" s="105"/>
      <c r="D17" s="5"/>
      <c r="E17" s="6"/>
      <c r="F17" s="262"/>
      <c r="G17" s="262"/>
      <c r="H17" s="262"/>
      <c r="I17" s="262"/>
      <c r="J17" s="95">
        <v>3</v>
      </c>
      <c r="K17" s="95">
        <v>8</v>
      </c>
      <c r="L17" s="95">
        <v>18</v>
      </c>
      <c r="M17" s="95">
        <v>0</v>
      </c>
      <c r="N17" s="95">
        <v>9</v>
      </c>
      <c r="O17" s="95">
        <v>2</v>
      </c>
      <c r="P17" s="95">
        <v>1</v>
      </c>
      <c r="Q17" s="95">
        <v>10</v>
      </c>
      <c r="R17" s="95">
        <v>1</v>
      </c>
      <c r="S17" s="95">
        <v>10</v>
      </c>
      <c r="T17" s="262"/>
      <c r="U17" s="262"/>
      <c r="V17" s="95"/>
      <c r="W17" s="95"/>
      <c r="X17" s="95">
        <v>10</v>
      </c>
      <c r="Y17" s="95">
        <v>1</v>
      </c>
      <c r="Z17" s="95">
        <v>9</v>
      </c>
      <c r="AA17" s="95">
        <v>2</v>
      </c>
      <c r="AB17" s="95">
        <v>9</v>
      </c>
      <c r="AC17" s="95">
        <v>2</v>
      </c>
      <c r="AD17" s="95">
        <v>17</v>
      </c>
      <c r="AE17" s="95">
        <v>0</v>
      </c>
      <c r="AF17" s="95">
        <v>1</v>
      </c>
      <c r="AG17" s="95">
        <v>10</v>
      </c>
      <c r="AH17" s="98"/>
      <c r="AI17" s="98"/>
      <c r="AJ17" s="98"/>
      <c r="AK17" s="98"/>
      <c r="AL17" s="98"/>
      <c r="AM17" s="98"/>
      <c r="AN17" s="98">
        <v>4</v>
      </c>
      <c r="AO17" s="98">
        <v>7</v>
      </c>
      <c r="AP17" s="99">
        <v>18</v>
      </c>
      <c r="AQ17" s="9">
        <v>6</v>
      </c>
      <c r="AR17" s="67">
        <v>0</v>
      </c>
      <c r="AS17" s="62">
        <f t="shared" si="0"/>
        <v>70</v>
      </c>
      <c r="AT17" s="60">
        <f t="shared" si="1"/>
        <v>70</v>
      </c>
    </row>
    <row r="18" spans="1:46" ht="15.75" customHeight="1" thickBot="1">
      <c r="A18" s="71">
        <v>7</v>
      </c>
      <c r="B18" s="102" t="s">
        <v>73</v>
      </c>
      <c r="C18" s="105"/>
      <c r="D18" s="5"/>
      <c r="E18" s="6"/>
      <c r="F18" s="95">
        <v>8</v>
      </c>
      <c r="G18" s="95">
        <v>3</v>
      </c>
      <c r="H18" s="95">
        <v>12</v>
      </c>
      <c r="I18" s="95">
        <v>0</v>
      </c>
      <c r="J18" s="262"/>
      <c r="K18" s="262"/>
      <c r="L18" s="95">
        <v>2</v>
      </c>
      <c r="M18" s="95">
        <v>9</v>
      </c>
      <c r="N18" s="95">
        <v>8</v>
      </c>
      <c r="O18" s="95">
        <v>3</v>
      </c>
      <c r="P18" s="95">
        <v>5</v>
      </c>
      <c r="Q18" s="95">
        <v>6</v>
      </c>
      <c r="R18" s="95">
        <v>6</v>
      </c>
      <c r="S18" s="95">
        <v>5</v>
      </c>
      <c r="T18" s="95">
        <v>6</v>
      </c>
      <c r="U18" s="95">
        <v>5</v>
      </c>
      <c r="V18" s="95">
        <v>3</v>
      </c>
      <c r="W18" s="95">
        <v>8</v>
      </c>
      <c r="X18" s="95">
        <v>2</v>
      </c>
      <c r="Y18" s="95">
        <v>8</v>
      </c>
      <c r="Z18" s="95">
        <v>13</v>
      </c>
      <c r="AA18" s="95">
        <v>0</v>
      </c>
      <c r="AB18" s="262"/>
      <c r="AC18" s="262"/>
      <c r="AD18" s="262"/>
      <c r="AE18" s="262"/>
      <c r="AF18" s="95"/>
      <c r="AG18" s="95"/>
      <c r="AH18" s="95"/>
      <c r="AI18" s="95"/>
      <c r="AJ18" s="95"/>
      <c r="AK18" s="95"/>
      <c r="AL18" s="95"/>
      <c r="AM18" s="95"/>
      <c r="AN18" s="95">
        <v>9</v>
      </c>
      <c r="AO18" s="95">
        <v>2</v>
      </c>
      <c r="AP18" s="99">
        <v>14</v>
      </c>
      <c r="AQ18" s="9">
        <v>7</v>
      </c>
      <c r="AR18" s="67">
        <v>0</v>
      </c>
      <c r="AS18" s="62">
        <f t="shared" si="0"/>
        <v>63</v>
      </c>
      <c r="AT18" s="60">
        <f t="shared" si="1"/>
        <v>63</v>
      </c>
    </row>
    <row r="19" spans="1:46" ht="15.75" thickBot="1">
      <c r="A19" s="71">
        <v>8</v>
      </c>
      <c r="B19" s="102" t="s">
        <v>93</v>
      </c>
      <c r="C19" s="105"/>
      <c r="D19" s="5"/>
      <c r="E19" s="6"/>
      <c r="F19" s="262"/>
      <c r="G19" s="262"/>
      <c r="H19" s="262"/>
      <c r="I19" s="262"/>
      <c r="J19" s="95">
        <v>7</v>
      </c>
      <c r="K19" s="95">
        <v>4</v>
      </c>
      <c r="L19" s="95">
        <v>18</v>
      </c>
      <c r="M19" s="95">
        <v>0</v>
      </c>
      <c r="N19" s="95">
        <v>2</v>
      </c>
      <c r="O19" s="95">
        <v>9</v>
      </c>
      <c r="P19" s="95">
        <v>6</v>
      </c>
      <c r="Q19" s="95">
        <v>5</v>
      </c>
      <c r="R19" s="95">
        <v>5</v>
      </c>
      <c r="S19" s="95">
        <v>6</v>
      </c>
      <c r="T19" s="262"/>
      <c r="U19" s="262"/>
      <c r="V19" s="95">
        <v>11</v>
      </c>
      <c r="W19" s="95">
        <v>0</v>
      </c>
      <c r="X19" s="95">
        <v>8</v>
      </c>
      <c r="Y19" s="95">
        <v>3</v>
      </c>
      <c r="Z19" s="95">
        <v>8</v>
      </c>
      <c r="AA19" s="95">
        <v>3</v>
      </c>
      <c r="AB19" s="95">
        <v>2</v>
      </c>
      <c r="AC19" s="95">
        <v>9</v>
      </c>
      <c r="AD19" s="95">
        <v>17</v>
      </c>
      <c r="AE19" s="95">
        <v>0</v>
      </c>
      <c r="AF19" s="95">
        <v>13</v>
      </c>
      <c r="AG19" s="95">
        <v>0</v>
      </c>
      <c r="AH19" s="98"/>
      <c r="AI19" s="98"/>
      <c r="AJ19" s="98"/>
      <c r="AK19" s="98"/>
      <c r="AL19" s="98"/>
      <c r="AM19" s="98"/>
      <c r="AN19" s="98">
        <v>6</v>
      </c>
      <c r="AO19" s="98">
        <v>5</v>
      </c>
      <c r="AP19" s="99">
        <v>19</v>
      </c>
      <c r="AQ19" s="9">
        <v>8</v>
      </c>
      <c r="AR19" s="67">
        <v>0</v>
      </c>
      <c r="AS19" s="62">
        <f t="shared" si="0"/>
        <v>63</v>
      </c>
      <c r="AT19" s="60">
        <f>E19+G19+I19+K19+M19+O19+Q19+S19+U19+W19+Y19+AA19+AC19+AE19+AG19+AM19+AP19+AO19</f>
        <v>63</v>
      </c>
    </row>
    <row r="20" spans="1:46" ht="15.75" customHeight="1" thickBot="1">
      <c r="A20" s="71">
        <v>9</v>
      </c>
      <c r="B20" s="102" t="s">
        <v>99</v>
      </c>
      <c r="C20" s="105"/>
      <c r="D20" s="5"/>
      <c r="E20" s="6"/>
      <c r="F20" s="95"/>
      <c r="G20" s="95"/>
      <c r="H20" s="95"/>
      <c r="I20" s="95"/>
      <c r="J20" s="95"/>
      <c r="K20" s="95"/>
      <c r="L20" s="95"/>
      <c r="M20" s="95"/>
      <c r="N20" s="95">
        <v>3</v>
      </c>
      <c r="O20" s="95">
        <v>8</v>
      </c>
      <c r="P20" s="95"/>
      <c r="Q20" s="95"/>
      <c r="R20" s="95"/>
      <c r="S20" s="95"/>
      <c r="T20" s="95">
        <v>12</v>
      </c>
      <c r="U20" s="95">
        <v>0</v>
      </c>
      <c r="V20" s="95">
        <v>6</v>
      </c>
      <c r="W20" s="95">
        <v>5</v>
      </c>
      <c r="X20" s="95">
        <v>14</v>
      </c>
      <c r="Y20" s="95">
        <v>0</v>
      </c>
      <c r="Z20" s="95">
        <v>7</v>
      </c>
      <c r="AA20" s="95">
        <v>4</v>
      </c>
      <c r="AB20" s="95">
        <v>1</v>
      </c>
      <c r="AC20" s="95">
        <v>10</v>
      </c>
      <c r="AD20" s="95">
        <v>2</v>
      </c>
      <c r="AE20" s="95">
        <v>9</v>
      </c>
      <c r="AF20" s="95">
        <v>13</v>
      </c>
      <c r="AG20" s="95">
        <v>0</v>
      </c>
      <c r="AH20" s="98"/>
      <c r="AI20" s="98"/>
      <c r="AJ20" s="98"/>
      <c r="AK20" s="98"/>
      <c r="AL20" s="98"/>
      <c r="AM20" s="98"/>
      <c r="AN20" s="98"/>
      <c r="AO20" s="98"/>
      <c r="AP20" s="99">
        <v>12</v>
      </c>
      <c r="AQ20" s="9">
        <v>9</v>
      </c>
      <c r="AR20" s="67">
        <v>0</v>
      </c>
      <c r="AS20" s="62">
        <f t="shared" si="0"/>
        <v>48</v>
      </c>
      <c r="AT20" s="60">
        <f t="shared" si="1"/>
        <v>48</v>
      </c>
    </row>
    <row r="21" spans="1:46" ht="15" customHeight="1" thickBot="1">
      <c r="A21" s="71">
        <v>10</v>
      </c>
      <c r="B21" s="102" t="s">
        <v>3</v>
      </c>
      <c r="C21" s="105"/>
      <c r="D21" s="5"/>
      <c r="E21" s="6"/>
      <c r="F21" s="95">
        <v>1</v>
      </c>
      <c r="G21" s="95">
        <v>10</v>
      </c>
      <c r="H21" s="95">
        <v>7</v>
      </c>
      <c r="I21" s="95">
        <v>4</v>
      </c>
      <c r="J21" s="95">
        <v>2</v>
      </c>
      <c r="K21" s="95">
        <v>9</v>
      </c>
      <c r="L21" s="95"/>
      <c r="M21" s="95"/>
      <c r="N21" s="95"/>
      <c r="O21" s="95"/>
      <c r="P21" s="95"/>
      <c r="Q21" s="95"/>
      <c r="R21" s="95"/>
      <c r="S21" s="95"/>
      <c r="T21" s="95">
        <v>12</v>
      </c>
      <c r="U21" s="95">
        <v>0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>
        <v>2</v>
      </c>
      <c r="AO21" s="95">
        <v>9</v>
      </c>
      <c r="AP21" s="99">
        <v>7</v>
      </c>
      <c r="AQ21" s="9">
        <v>10</v>
      </c>
      <c r="AR21" s="67">
        <v>0</v>
      </c>
      <c r="AS21" s="62">
        <f t="shared" si="0"/>
        <v>39</v>
      </c>
      <c r="AT21" s="60">
        <f t="shared" si="1"/>
        <v>39</v>
      </c>
    </row>
    <row r="22" spans="1:46" ht="15.75" customHeight="1" thickBot="1">
      <c r="A22" s="71">
        <v>11</v>
      </c>
      <c r="B22" s="102" t="s">
        <v>80</v>
      </c>
      <c r="C22" s="104"/>
      <c r="D22" s="5"/>
      <c r="E22" s="6"/>
      <c r="F22" s="95">
        <v>4</v>
      </c>
      <c r="G22" s="95">
        <v>7</v>
      </c>
      <c r="H22" s="95">
        <v>10</v>
      </c>
      <c r="I22" s="95">
        <v>1</v>
      </c>
      <c r="J22" s="95"/>
      <c r="K22" s="95"/>
      <c r="L22" s="95">
        <v>3</v>
      </c>
      <c r="M22" s="95">
        <v>8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>
        <v>17</v>
      </c>
      <c r="AE22" s="95">
        <v>0</v>
      </c>
      <c r="AF22" s="95">
        <v>2</v>
      </c>
      <c r="AG22" s="95">
        <v>9</v>
      </c>
      <c r="AH22" s="98"/>
      <c r="AI22" s="98"/>
      <c r="AJ22" s="98"/>
      <c r="AK22" s="98"/>
      <c r="AL22" s="98"/>
      <c r="AM22" s="98"/>
      <c r="AN22" s="98"/>
      <c r="AO22" s="98"/>
      <c r="AP22" s="99">
        <v>8</v>
      </c>
      <c r="AQ22" s="9">
        <v>11</v>
      </c>
      <c r="AR22" s="67">
        <v>0</v>
      </c>
      <c r="AS22" s="62">
        <f t="shared" si="0"/>
        <v>33</v>
      </c>
      <c r="AT22" s="60">
        <f t="shared" si="1"/>
        <v>33</v>
      </c>
    </row>
    <row r="23" spans="1:46" s="47" customFormat="1" ht="15" customHeight="1" thickBot="1">
      <c r="A23" s="72">
        <v>12</v>
      </c>
      <c r="B23" s="106" t="s">
        <v>76</v>
      </c>
      <c r="C23" s="105"/>
      <c r="D23" s="5"/>
      <c r="E23" s="6"/>
      <c r="F23" s="95">
        <v>7</v>
      </c>
      <c r="G23" s="95">
        <v>4</v>
      </c>
      <c r="H23" s="95">
        <v>13</v>
      </c>
      <c r="I23" s="95">
        <v>0</v>
      </c>
      <c r="J23" s="95"/>
      <c r="K23" s="95"/>
      <c r="L23" s="95">
        <v>7</v>
      </c>
      <c r="M23" s="95">
        <v>4</v>
      </c>
      <c r="N23" s="95">
        <v>16</v>
      </c>
      <c r="O23" s="95">
        <v>0</v>
      </c>
      <c r="P23" s="95"/>
      <c r="Q23" s="95"/>
      <c r="R23" s="95"/>
      <c r="S23" s="95"/>
      <c r="T23" s="95"/>
      <c r="U23" s="95"/>
      <c r="V23" s="95">
        <v>2</v>
      </c>
      <c r="W23" s="95">
        <v>9</v>
      </c>
      <c r="X23" s="95"/>
      <c r="Y23" s="95"/>
      <c r="Z23" s="95">
        <v>11</v>
      </c>
      <c r="AA23" s="95">
        <v>0</v>
      </c>
      <c r="AB23" s="95"/>
      <c r="AC23" s="95"/>
      <c r="AD23" s="95">
        <v>10</v>
      </c>
      <c r="AE23" s="95">
        <v>1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9">
        <v>10</v>
      </c>
      <c r="AQ23" s="9">
        <v>12</v>
      </c>
      <c r="AR23" s="67">
        <v>0</v>
      </c>
      <c r="AS23" s="62">
        <f t="shared" si="0"/>
        <v>28</v>
      </c>
      <c r="AT23" s="60">
        <f t="shared" si="1"/>
        <v>28</v>
      </c>
    </row>
    <row r="24" spans="1:46" ht="15.75" thickBot="1">
      <c r="A24" s="71">
        <v>13</v>
      </c>
      <c r="B24" s="102" t="s">
        <v>74</v>
      </c>
      <c r="C24" s="105"/>
      <c r="D24" s="5"/>
      <c r="E24" s="6"/>
      <c r="F24" s="95">
        <v>13</v>
      </c>
      <c r="G24" s="95">
        <v>0</v>
      </c>
      <c r="H24" s="95">
        <v>9</v>
      </c>
      <c r="I24" s="95">
        <v>2</v>
      </c>
      <c r="J24" s="95"/>
      <c r="K24" s="95"/>
      <c r="L24" s="95"/>
      <c r="M24" s="95"/>
      <c r="N24" s="95"/>
      <c r="O24" s="95"/>
      <c r="P24" s="95">
        <v>9</v>
      </c>
      <c r="Q24" s="95">
        <v>2</v>
      </c>
      <c r="R24" s="95">
        <v>9</v>
      </c>
      <c r="S24" s="95">
        <v>2</v>
      </c>
      <c r="T24" s="95">
        <v>7</v>
      </c>
      <c r="U24" s="95">
        <v>4</v>
      </c>
      <c r="V24" s="95"/>
      <c r="W24" s="95"/>
      <c r="X24" s="95">
        <v>11</v>
      </c>
      <c r="Y24" s="95">
        <v>0</v>
      </c>
      <c r="Z24" s="95">
        <v>14</v>
      </c>
      <c r="AA24" s="95">
        <v>0</v>
      </c>
      <c r="AB24" s="95"/>
      <c r="AC24" s="95"/>
      <c r="AD24" s="95">
        <v>5</v>
      </c>
      <c r="AE24" s="95">
        <v>6</v>
      </c>
      <c r="AF24" s="95">
        <v>13</v>
      </c>
      <c r="AG24" s="95">
        <v>0</v>
      </c>
      <c r="AH24" s="95"/>
      <c r="AI24" s="95"/>
      <c r="AJ24" s="95"/>
      <c r="AK24" s="95"/>
      <c r="AL24" s="95"/>
      <c r="AM24" s="95"/>
      <c r="AN24" s="95"/>
      <c r="AO24" s="95"/>
      <c r="AP24" s="99">
        <v>12</v>
      </c>
      <c r="AQ24" s="9">
        <v>13</v>
      </c>
      <c r="AR24" s="67">
        <v>0</v>
      </c>
      <c r="AS24" s="62">
        <f t="shared" si="0"/>
        <v>28</v>
      </c>
      <c r="AT24" s="60">
        <f t="shared" si="1"/>
        <v>28</v>
      </c>
    </row>
    <row r="25" spans="1:46" ht="15.75" customHeight="1" thickBot="1">
      <c r="A25" s="71">
        <v>14</v>
      </c>
      <c r="B25" s="103" t="s">
        <v>25</v>
      </c>
      <c r="C25" s="110"/>
      <c r="D25" s="5"/>
      <c r="E25" s="6"/>
      <c r="F25" s="95">
        <v>6</v>
      </c>
      <c r="G25" s="95">
        <v>5</v>
      </c>
      <c r="H25" s="95">
        <v>6</v>
      </c>
      <c r="I25" s="95">
        <v>5</v>
      </c>
      <c r="J25" s="95">
        <v>8</v>
      </c>
      <c r="K25" s="95">
        <v>3</v>
      </c>
      <c r="L25" s="95">
        <v>18</v>
      </c>
      <c r="M25" s="95">
        <v>0</v>
      </c>
      <c r="N25" s="95">
        <v>16</v>
      </c>
      <c r="O25" s="95">
        <v>0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8"/>
      <c r="AI25" s="98"/>
      <c r="AJ25" s="98"/>
      <c r="AK25" s="98"/>
      <c r="AL25" s="98"/>
      <c r="AM25" s="98"/>
      <c r="AN25" s="98">
        <v>7</v>
      </c>
      <c r="AO25" s="98">
        <v>4</v>
      </c>
      <c r="AP25" s="99">
        <v>10</v>
      </c>
      <c r="AQ25" s="9">
        <v>14</v>
      </c>
      <c r="AR25" s="67">
        <v>0</v>
      </c>
      <c r="AS25" s="62">
        <f t="shared" si="0"/>
        <v>27</v>
      </c>
      <c r="AT25" s="60">
        <f t="shared" si="1"/>
        <v>27</v>
      </c>
    </row>
    <row r="26" spans="1:46" ht="15.75" customHeight="1" thickBot="1">
      <c r="A26" s="71">
        <v>15</v>
      </c>
      <c r="B26" s="102" t="s">
        <v>75</v>
      </c>
      <c r="C26" s="105"/>
      <c r="D26" s="5"/>
      <c r="E26" s="6"/>
      <c r="F26" s="95">
        <v>5</v>
      </c>
      <c r="G26" s="95">
        <v>6</v>
      </c>
      <c r="H26" s="95">
        <v>2</v>
      </c>
      <c r="I26" s="95">
        <v>9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>
        <v>4</v>
      </c>
      <c r="AE26" s="95">
        <v>7</v>
      </c>
      <c r="AF26" s="95"/>
      <c r="AG26" s="95"/>
      <c r="AH26" s="98"/>
      <c r="AI26" s="98"/>
      <c r="AJ26" s="98"/>
      <c r="AK26" s="98"/>
      <c r="AL26" s="98"/>
      <c r="AM26" s="98"/>
      <c r="AN26" s="98"/>
      <c r="AO26" s="98"/>
      <c r="AP26" s="99">
        <v>4</v>
      </c>
      <c r="AQ26" s="9">
        <v>15</v>
      </c>
      <c r="AR26" s="67">
        <v>0</v>
      </c>
      <c r="AS26" s="62">
        <f t="shared" si="0"/>
        <v>26</v>
      </c>
      <c r="AT26" s="60">
        <f t="shared" si="1"/>
        <v>26</v>
      </c>
    </row>
    <row r="27" spans="1:46" ht="15.75" customHeight="1" thickBot="1">
      <c r="A27" s="71">
        <v>16</v>
      </c>
      <c r="B27" s="102" t="s">
        <v>78</v>
      </c>
      <c r="C27" s="104"/>
      <c r="D27" s="5"/>
      <c r="E27" s="6"/>
      <c r="F27" s="95">
        <v>3</v>
      </c>
      <c r="G27" s="95">
        <v>8</v>
      </c>
      <c r="H27" s="95">
        <v>11</v>
      </c>
      <c r="I27" s="95"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>
        <v>5</v>
      </c>
      <c r="Y27" s="95">
        <v>6</v>
      </c>
      <c r="Z27" s="95">
        <v>4</v>
      </c>
      <c r="AA27" s="95">
        <v>7</v>
      </c>
      <c r="AB27" s="95"/>
      <c r="AC27" s="95"/>
      <c r="AD27" s="95"/>
      <c r="AE27" s="95"/>
      <c r="AF27" s="95"/>
      <c r="AG27" s="95"/>
      <c r="AH27" s="98"/>
      <c r="AI27" s="98"/>
      <c r="AJ27" s="98"/>
      <c r="AK27" s="98"/>
      <c r="AL27" s="98"/>
      <c r="AM27" s="98"/>
      <c r="AN27" s="98"/>
      <c r="AO27" s="98"/>
      <c r="AP27" s="99">
        <v>4</v>
      </c>
      <c r="AQ27" s="9">
        <v>16</v>
      </c>
      <c r="AR27" s="67">
        <v>0</v>
      </c>
      <c r="AS27" s="62">
        <f t="shared" si="0"/>
        <v>25</v>
      </c>
      <c r="AT27" s="60">
        <f t="shared" si="1"/>
        <v>25</v>
      </c>
    </row>
    <row r="28" spans="1:46" ht="15.75" thickBot="1">
      <c r="A28" s="71">
        <v>17</v>
      </c>
      <c r="B28" s="102" t="s">
        <v>17</v>
      </c>
      <c r="C28" s="105"/>
      <c r="D28" s="5"/>
      <c r="E28" s="6"/>
      <c r="F28" s="95"/>
      <c r="G28" s="95"/>
      <c r="H28" s="95"/>
      <c r="I28" s="95"/>
      <c r="J28" s="95"/>
      <c r="K28" s="95"/>
      <c r="L28" s="95">
        <v>5</v>
      </c>
      <c r="M28" s="95">
        <v>6</v>
      </c>
      <c r="N28" s="95">
        <v>16</v>
      </c>
      <c r="O28" s="95">
        <v>0</v>
      </c>
      <c r="P28" s="95">
        <v>10</v>
      </c>
      <c r="Q28" s="95">
        <v>1</v>
      </c>
      <c r="R28" s="95">
        <v>10</v>
      </c>
      <c r="S28" s="95">
        <v>1</v>
      </c>
      <c r="T28" s="95"/>
      <c r="U28" s="95"/>
      <c r="V28" s="95">
        <v>11</v>
      </c>
      <c r="W28" s="95">
        <v>0</v>
      </c>
      <c r="X28" s="95">
        <v>12</v>
      </c>
      <c r="Y28" s="95">
        <v>0</v>
      </c>
      <c r="Z28" s="95">
        <v>15</v>
      </c>
      <c r="AA28" s="95">
        <v>0</v>
      </c>
      <c r="AB28" s="95">
        <v>8</v>
      </c>
      <c r="AC28" s="95">
        <v>3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9">
        <v>11</v>
      </c>
      <c r="AQ28" s="9">
        <v>17</v>
      </c>
      <c r="AR28" s="67">
        <v>0</v>
      </c>
      <c r="AS28" s="62">
        <f t="shared" si="0"/>
        <v>22</v>
      </c>
      <c r="AT28" s="60">
        <f t="shared" si="1"/>
        <v>22</v>
      </c>
    </row>
    <row r="29" spans="1:46" ht="15.75" customHeight="1" thickBot="1">
      <c r="A29" s="71">
        <v>18</v>
      </c>
      <c r="B29" s="102" t="s">
        <v>4</v>
      </c>
      <c r="C29" s="105"/>
      <c r="D29" s="5"/>
      <c r="E29" s="6"/>
      <c r="F29" s="95"/>
      <c r="G29" s="95"/>
      <c r="H29" s="95"/>
      <c r="I29" s="95"/>
      <c r="J29" s="95"/>
      <c r="K29" s="95"/>
      <c r="L29" s="95"/>
      <c r="M29" s="95"/>
      <c r="N29" s="95">
        <v>16</v>
      </c>
      <c r="O29" s="95">
        <v>0</v>
      </c>
      <c r="P29" s="95">
        <v>12</v>
      </c>
      <c r="Q29" s="95">
        <v>0</v>
      </c>
      <c r="R29" s="95">
        <v>11</v>
      </c>
      <c r="S29" s="95">
        <v>0</v>
      </c>
      <c r="T29" s="95"/>
      <c r="U29" s="95"/>
      <c r="V29" s="95"/>
      <c r="W29" s="95"/>
      <c r="X29" s="95">
        <v>7</v>
      </c>
      <c r="Y29" s="95">
        <v>4</v>
      </c>
      <c r="Z29" s="95">
        <v>2</v>
      </c>
      <c r="AA29" s="95">
        <v>9</v>
      </c>
      <c r="AB29" s="95"/>
      <c r="AC29" s="95"/>
      <c r="AD29" s="95">
        <v>17</v>
      </c>
      <c r="AE29" s="95">
        <v>0</v>
      </c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9">
        <v>8</v>
      </c>
      <c r="AQ29" s="9">
        <v>18</v>
      </c>
      <c r="AR29" s="67">
        <v>0</v>
      </c>
      <c r="AS29" s="62">
        <f t="shared" si="0"/>
        <v>21</v>
      </c>
      <c r="AT29" s="60">
        <f t="shared" si="1"/>
        <v>21</v>
      </c>
    </row>
    <row r="30" spans="1:46" ht="15.75" customHeight="1" thickBot="1">
      <c r="A30" s="71">
        <v>19</v>
      </c>
      <c r="B30" s="102" t="s">
        <v>181</v>
      </c>
      <c r="C30" s="105"/>
      <c r="D30" s="5"/>
      <c r="E30" s="6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>
        <v>13</v>
      </c>
      <c r="S30" s="95">
        <v>0</v>
      </c>
      <c r="T30" s="95">
        <v>12</v>
      </c>
      <c r="U30" s="95">
        <v>0</v>
      </c>
      <c r="V30" s="95"/>
      <c r="W30" s="95"/>
      <c r="X30" s="95">
        <v>13</v>
      </c>
      <c r="Y30" s="95">
        <v>0</v>
      </c>
      <c r="Z30" s="95">
        <v>3</v>
      </c>
      <c r="AA30" s="95">
        <v>8</v>
      </c>
      <c r="AB30" s="95">
        <v>7</v>
      </c>
      <c r="AC30" s="95">
        <v>4</v>
      </c>
      <c r="AD30" s="95">
        <v>17</v>
      </c>
      <c r="AE30" s="95">
        <v>0</v>
      </c>
      <c r="AF30" s="95"/>
      <c r="AG30" s="95"/>
      <c r="AH30" s="98"/>
      <c r="AI30" s="98"/>
      <c r="AJ30" s="98"/>
      <c r="AK30" s="98"/>
      <c r="AL30" s="98"/>
      <c r="AM30" s="98"/>
      <c r="AN30" s="98"/>
      <c r="AO30" s="98"/>
      <c r="AP30" s="99">
        <v>8</v>
      </c>
      <c r="AQ30" s="9">
        <v>19</v>
      </c>
      <c r="AR30" s="67">
        <v>0</v>
      </c>
      <c r="AS30" s="62">
        <f t="shared" si="0"/>
        <v>20</v>
      </c>
      <c r="AT30" s="60">
        <f t="shared" si="1"/>
        <v>20</v>
      </c>
    </row>
    <row r="31" spans="1:46" ht="15.75" customHeight="1" thickBot="1">
      <c r="A31" s="71">
        <v>20</v>
      </c>
      <c r="B31" s="107" t="s">
        <v>8</v>
      </c>
      <c r="C31" s="105"/>
      <c r="D31" s="5"/>
      <c r="E31" s="6"/>
      <c r="F31" s="95">
        <v>9</v>
      </c>
      <c r="G31" s="95">
        <v>2</v>
      </c>
      <c r="H31" s="95">
        <v>4</v>
      </c>
      <c r="I31" s="95">
        <v>7</v>
      </c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>
        <v>4</v>
      </c>
      <c r="AG31" s="95">
        <v>7</v>
      </c>
      <c r="AH31" s="95"/>
      <c r="AI31" s="95"/>
      <c r="AJ31" s="95"/>
      <c r="AK31" s="95"/>
      <c r="AL31" s="95"/>
      <c r="AM31" s="95"/>
      <c r="AN31" s="95"/>
      <c r="AO31" s="95"/>
      <c r="AP31" s="99">
        <v>4</v>
      </c>
      <c r="AQ31" s="9">
        <v>20</v>
      </c>
      <c r="AR31" s="67">
        <v>0</v>
      </c>
      <c r="AS31" s="62">
        <f t="shared" si="0"/>
        <v>20</v>
      </c>
      <c r="AT31" s="60">
        <f t="shared" si="1"/>
        <v>20</v>
      </c>
    </row>
    <row r="32" spans="1:46" ht="15.75" customHeight="1" thickBot="1">
      <c r="A32" s="71">
        <v>21</v>
      </c>
      <c r="B32" s="102" t="s">
        <v>111</v>
      </c>
      <c r="C32" s="110"/>
      <c r="D32" s="5"/>
      <c r="E32" s="6"/>
      <c r="F32" s="95">
        <v>14</v>
      </c>
      <c r="G32" s="95">
        <v>0</v>
      </c>
      <c r="H32" s="95">
        <v>14</v>
      </c>
      <c r="I32" s="95">
        <v>0</v>
      </c>
      <c r="J32" s="95"/>
      <c r="K32" s="95"/>
      <c r="L32" s="95"/>
      <c r="M32" s="95"/>
      <c r="N32" s="95">
        <v>10</v>
      </c>
      <c r="O32" s="95">
        <v>1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>
        <v>3</v>
      </c>
      <c r="AC32" s="95">
        <v>8</v>
      </c>
      <c r="AD32" s="95">
        <v>17</v>
      </c>
      <c r="AE32" s="95">
        <v>0</v>
      </c>
      <c r="AF32" s="95"/>
      <c r="AG32" s="95"/>
      <c r="AH32" s="98"/>
      <c r="AI32" s="98"/>
      <c r="AJ32" s="98"/>
      <c r="AK32" s="98"/>
      <c r="AL32" s="98"/>
      <c r="AM32" s="98"/>
      <c r="AN32" s="98"/>
      <c r="AO32" s="98"/>
      <c r="AP32" s="100">
        <v>8</v>
      </c>
      <c r="AQ32" s="9">
        <v>21</v>
      </c>
      <c r="AR32" s="67">
        <v>0</v>
      </c>
      <c r="AS32" s="62">
        <f t="shared" si="0"/>
        <v>17</v>
      </c>
      <c r="AT32" s="60">
        <f t="shared" si="1"/>
        <v>17</v>
      </c>
    </row>
    <row r="33" spans="1:46" ht="15.75" thickBot="1">
      <c r="A33" s="71">
        <v>22</v>
      </c>
      <c r="B33" s="102" t="s">
        <v>27</v>
      </c>
      <c r="C33" s="104"/>
      <c r="D33" s="5"/>
      <c r="E33" s="6"/>
      <c r="F33" s="95"/>
      <c r="G33" s="95"/>
      <c r="H33" s="95"/>
      <c r="I33" s="95"/>
      <c r="J33" s="95"/>
      <c r="K33" s="95"/>
      <c r="L33" s="95"/>
      <c r="M33" s="95"/>
      <c r="N33" s="95">
        <v>16</v>
      </c>
      <c r="O33" s="95">
        <v>0</v>
      </c>
      <c r="P33" s="95"/>
      <c r="Q33" s="95"/>
      <c r="R33" s="95"/>
      <c r="S33" s="95"/>
      <c r="T33" s="95">
        <v>2</v>
      </c>
      <c r="U33" s="95">
        <v>9</v>
      </c>
      <c r="V33" s="95">
        <v>9</v>
      </c>
      <c r="W33" s="95">
        <v>2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9">
        <v>4</v>
      </c>
      <c r="AQ33" s="9">
        <v>22</v>
      </c>
      <c r="AR33" s="67">
        <v>0</v>
      </c>
      <c r="AS33" s="62">
        <f t="shared" si="0"/>
        <v>15</v>
      </c>
      <c r="AT33" s="60">
        <f t="shared" si="1"/>
        <v>15</v>
      </c>
    </row>
    <row r="34" spans="1:46" ht="15.75" customHeight="1" thickBot="1">
      <c r="A34" s="71">
        <v>23</v>
      </c>
      <c r="B34" s="102" t="s">
        <v>177</v>
      </c>
      <c r="C34" s="105"/>
      <c r="D34" s="5"/>
      <c r="E34" s="6"/>
      <c r="F34" s="95"/>
      <c r="G34" s="95"/>
      <c r="H34" s="95"/>
      <c r="I34" s="95"/>
      <c r="J34" s="95"/>
      <c r="K34" s="95"/>
      <c r="L34" s="95">
        <v>18</v>
      </c>
      <c r="M34" s="95">
        <v>0</v>
      </c>
      <c r="N34" s="95"/>
      <c r="O34" s="95"/>
      <c r="P34" s="95"/>
      <c r="Q34" s="95"/>
      <c r="R34" s="95"/>
      <c r="S34" s="95"/>
      <c r="T34" s="95">
        <v>12</v>
      </c>
      <c r="U34" s="95">
        <v>0</v>
      </c>
      <c r="V34" s="95"/>
      <c r="W34" s="95"/>
      <c r="X34" s="95"/>
      <c r="Y34" s="95"/>
      <c r="Z34" s="95"/>
      <c r="AA34" s="95"/>
      <c r="AB34" s="95">
        <v>11</v>
      </c>
      <c r="AC34" s="95">
        <v>0</v>
      </c>
      <c r="AD34" s="95">
        <v>7</v>
      </c>
      <c r="AE34" s="95">
        <v>4</v>
      </c>
      <c r="AF34" s="95">
        <v>13</v>
      </c>
      <c r="AG34" s="95">
        <v>0</v>
      </c>
      <c r="AH34" s="98"/>
      <c r="AI34" s="98"/>
      <c r="AJ34" s="98"/>
      <c r="AK34" s="98"/>
      <c r="AL34" s="98"/>
      <c r="AM34" s="98"/>
      <c r="AN34" s="98">
        <v>11</v>
      </c>
      <c r="AO34" s="98">
        <v>0</v>
      </c>
      <c r="AP34" s="99">
        <v>11</v>
      </c>
      <c r="AQ34" s="9">
        <v>23</v>
      </c>
      <c r="AR34" s="67">
        <v>0</v>
      </c>
      <c r="AS34" s="62">
        <f t="shared" si="0"/>
        <v>15</v>
      </c>
      <c r="AT34" s="60">
        <f t="shared" si="1"/>
        <v>15</v>
      </c>
    </row>
    <row r="35" spans="1:46" ht="15.75" customHeight="1" thickBot="1">
      <c r="A35" s="71">
        <v>24</v>
      </c>
      <c r="B35" s="102" t="s">
        <v>37</v>
      </c>
      <c r="C35" s="105"/>
      <c r="D35" s="5"/>
      <c r="E35" s="6"/>
      <c r="F35" s="95"/>
      <c r="G35" s="95"/>
      <c r="H35" s="95"/>
      <c r="I35" s="95"/>
      <c r="J35" s="95"/>
      <c r="K35" s="95"/>
      <c r="L35" s="95">
        <v>7</v>
      </c>
      <c r="M35" s="95">
        <v>4</v>
      </c>
      <c r="N35" s="95"/>
      <c r="O35" s="95"/>
      <c r="P35" s="95">
        <v>11</v>
      </c>
      <c r="Q35" s="95">
        <v>0</v>
      </c>
      <c r="R35" s="95">
        <v>11</v>
      </c>
      <c r="S35" s="95">
        <v>0</v>
      </c>
      <c r="T35" s="95"/>
      <c r="U35" s="95"/>
      <c r="V35" s="95"/>
      <c r="W35" s="95"/>
      <c r="X35" s="95">
        <v>9</v>
      </c>
      <c r="Y35" s="95">
        <v>2</v>
      </c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9">
        <v>5</v>
      </c>
      <c r="AQ35" s="9">
        <v>24</v>
      </c>
      <c r="AR35" s="67">
        <v>0</v>
      </c>
      <c r="AS35" s="62">
        <f t="shared" si="0"/>
        <v>11</v>
      </c>
      <c r="AT35" s="60">
        <f t="shared" si="1"/>
        <v>11</v>
      </c>
    </row>
    <row r="36" spans="1:49" ht="15.75" customHeight="1" thickBot="1">
      <c r="A36" s="71">
        <v>25</v>
      </c>
      <c r="B36" s="108" t="s">
        <v>172</v>
      </c>
      <c r="C36" s="109"/>
      <c r="D36" s="5"/>
      <c r="E36" s="6"/>
      <c r="F36" s="95"/>
      <c r="G36" s="95"/>
      <c r="H36" s="95"/>
      <c r="I36" s="95"/>
      <c r="J36" s="95">
        <v>9</v>
      </c>
      <c r="K36" s="95">
        <v>2</v>
      </c>
      <c r="L36" s="95">
        <v>18</v>
      </c>
      <c r="M36" s="95">
        <v>0</v>
      </c>
      <c r="N36" s="95">
        <v>11</v>
      </c>
      <c r="O36" s="95">
        <v>0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8"/>
      <c r="AI36" s="98"/>
      <c r="AJ36" s="98"/>
      <c r="AK36" s="98"/>
      <c r="AL36" s="98"/>
      <c r="AM36" s="98"/>
      <c r="AN36" s="98"/>
      <c r="AO36" s="98"/>
      <c r="AP36" s="99">
        <v>6</v>
      </c>
      <c r="AQ36" s="9">
        <v>25</v>
      </c>
      <c r="AR36" s="67">
        <v>0</v>
      </c>
      <c r="AS36" s="62">
        <f t="shared" si="0"/>
        <v>8</v>
      </c>
      <c r="AT36" s="60">
        <f t="shared" si="1"/>
        <v>8</v>
      </c>
      <c r="AW36" t="s">
        <v>20</v>
      </c>
    </row>
    <row r="37" spans="1:46" ht="15.75" thickBot="1">
      <c r="A37" s="71">
        <v>26</v>
      </c>
      <c r="B37" s="102" t="s">
        <v>190</v>
      </c>
      <c r="C37" s="105"/>
      <c r="D37" s="5"/>
      <c r="E37" s="6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4</v>
      </c>
      <c r="W37" s="95">
        <v>7</v>
      </c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8"/>
      <c r="AI37" s="98"/>
      <c r="AJ37" s="98"/>
      <c r="AK37" s="98"/>
      <c r="AL37" s="98"/>
      <c r="AM37" s="98"/>
      <c r="AN37" s="98"/>
      <c r="AO37" s="98"/>
      <c r="AP37" s="99">
        <v>1</v>
      </c>
      <c r="AQ37" s="9">
        <v>26</v>
      </c>
      <c r="AR37" s="67">
        <v>0</v>
      </c>
      <c r="AS37" s="62">
        <f t="shared" si="0"/>
        <v>8</v>
      </c>
      <c r="AT37" s="60">
        <f t="shared" si="1"/>
        <v>8</v>
      </c>
    </row>
    <row r="38" spans="1:46" ht="15.75" customHeight="1" thickBot="1">
      <c r="A38" s="71">
        <v>27</v>
      </c>
      <c r="B38" s="102" t="s">
        <v>77</v>
      </c>
      <c r="C38" s="105"/>
      <c r="D38" s="5"/>
      <c r="E38" s="6"/>
      <c r="F38" s="95">
        <v>10</v>
      </c>
      <c r="G38" s="95">
        <v>1</v>
      </c>
      <c r="H38" s="95">
        <v>8</v>
      </c>
      <c r="I38" s="95">
        <v>3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>
        <v>13</v>
      </c>
      <c r="AG38" s="95">
        <v>0</v>
      </c>
      <c r="AH38" s="98"/>
      <c r="AI38" s="98"/>
      <c r="AJ38" s="98"/>
      <c r="AK38" s="98"/>
      <c r="AL38" s="98"/>
      <c r="AM38" s="98"/>
      <c r="AN38" s="98"/>
      <c r="AO38" s="98"/>
      <c r="AP38" s="99">
        <v>4</v>
      </c>
      <c r="AQ38" s="9">
        <v>27</v>
      </c>
      <c r="AR38" s="67">
        <v>0</v>
      </c>
      <c r="AS38" s="62">
        <f t="shared" si="0"/>
        <v>8</v>
      </c>
      <c r="AT38" s="60">
        <f t="shared" si="1"/>
        <v>8</v>
      </c>
    </row>
    <row r="39" spans="1:46" s="47" customFormat="1" ht="15.75" customHeight="1" thickBot="1">
      <c r="A39" s="72">
        <v>28</v>
      </c>
      <c r="B39" s="102" t="s">
        <v>82</v>
      </c>
      <c r="C39" s="105"/>
      <c r="D39" s="5"/>
      <c r="E39" s="6"/>
      <c r="F39" s="95"/>
      <c r="G39" s="95"/>
      <c r="H39" s="95"/>
      <c r="I39" s="95"/>
      <c r="J39" s="95"/>
      <c r="K39" s="95"/>
      <c r="L39" s="95"/>
      <c r="M39" s="95"/>
      <c r="N39" s="95">
        <v>7</v>
      </c>
      <c r="O39" s="95">
        <v>4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8"/>
      <c r="AI39" s="98"/>
      <c r="AJ39" s="98"/>
      <c r="AK39" s="98"/>
      <c r="AL39" s="98"/>
      <c r="AM39" s="98"/>
      <c r="AN39" s="98"/>
      <c r="AO39" s="98"/>
      <c r="AP39" s="99">
        <v>2</v>
      </c>
      <c r="AQ39" s="9">
        <v>28</v>
      </c>
      <c r="AR39" s="67">
        <v>0</v>
      </c>
      <c r="AS39" s="62">
        <f t="shared" si="0"/>
        <v>6</v>
      </c>
      <c r="AT39" s="60">
        <f t="shared" si="1"/>
        <v>6</v>
      </c>
    </row>
    <row r="40" spans="1:46" ht="15.75" thickBot="1">
      <c r="A40" s="71">
        <v>29</v>
      </c>
      <c r="B40" s="102" t="s">
        <v>176</v>
      </c>
      <c r="C40" s="105"/>
      <c r="D40" s="5"/>
      <c r="E40" s="6"/>
      <c r="F40" s="95"/>
      <c r="G40" s="95"/>
      <c r="H40" s="95"/>
      <c r="I40" s="95"/>
      <c r="J40" s="95"/>
      <c r="K40" s="95"/>
      <c r="L40" s="95">
        <v>9</v>
      </c>
      <c r="M40" s="95">
        <v>2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9">
        <v>2</v>
      </c>
      <c r="AQ40" s="9">
        <v>29</v>
      </c>
      <c r="AR40" s="67">
        <v>0</v>
      </c>
      <c r="AS40" s="62">
        <f t="shared" si="0"/>
        <v>4</v>
      </c>
      <c r="AT40" s="60">
        <f t="shared" si="1"/>
        <v>4</v>
      </c>
    </row>
    <row r="41" spans="1:46" ht="15.75" customHeight="1" thickBot="1">
      <c r="A41" s="71">
        <v>30</v>
      </c>
      <c r="B41" s="102" t="s">
        <v>188</v>
      </c>
      <c r="C41" s="105"/>
      <c r="D41" s="5"/>
      <c r="E41" s="6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>
        <v>17</v>
      </c>
      <c r="AE41" s="95">
        <v>0</v>
      </c>
      <c r="AF41" s="95">
        <v>13</v>
      </c>
      <c r="AG41" s="95">
        <v>0</v>
      </c>
      <c r="AH41" s="98"/>
      <c r="AI41" s="98"/>
      <c r="AJ41" s="98"/>
      <c r="AK41" s="98"/>
      <c r="AL41" s="98"/>
      <c r="AM41" s="98"/>
      <c r="AN41" s="98"/>
      <c r="AO41" s="98"/>
      <c r="AP41" s="99">
        <v>4</v>
      </c>
      <c r="AQ41" s="9">
        <v>30</v>
      </c>
      <c r="AR41" s="67">
        <v>0</v>
      </c>
      <c r="AS41" s="62">
        <f t="shared" si="0"/>
        <v>4</v>
      </c>
      <c r="AT41" s="60">
        <f t="shared" si="1"/>
        <v>4</v>
      </c>
    </row>
    <row r="42" spans="1:54" ht="15.75" customHeight="1" thickBot="1">
      <c r="A42" s="71">
        <v>31</v>
      </c>
      <c r="B42" s="102" t="s">
        <v>173</v>
      </c>
      <c r="C42" s="105"/>
      <c r="D42" s="5"/>
      <c r="E42" s="6"/>
      <c r="F42" s="95"/>
      <c r="G42" s="95"/>
      <c r="H42" s="95"/>
      <c r="I42" s="95"/>
      <c r="J42" s="95">
        <v>10</v>
      </c>
      <c r="K42" s="95">
        <v>1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8"/>
      <c r="AI42" s="98"/>
      <c r="AJ42" s="98"/>
      <c r="AK42" s="98"/>
      <c r="AL42" s="98"/>
      <c r="AM42" s="98"/>
      <c r="AN42" s="98"/>
      <c r="AO42" s="98"/>
      <c r="AP42" s="99">
        <v>2</v>
      </c>
      <c r="AQ42" s="9">
        <v>31</v>
      </c>
      <c r="AR42" s="67">
        <v>0</v>
      </c>
      <c r="AS42" s="62">
        <f t="shared" si="0"/>
        <v>3</v>
      </c>
      <c r="AT42" s="60">
        <f t="shared" si="1"/>
        <v>3</v>
      </c>
      <c r="BB42" t="s">
        <v>20</v>
      </c>
    </row>
    <row r="43" spans="1:46" ht="15.75" customHeight="1" thickBot="1">
      <c r="A43" s="71">
        <v>32</v>
      </c>
      <c r="B43" s="102" t="s">
        <v>113</v>
      </c>
      <c r="C43" s="105"/>
      <c r="D43" s="5"/>
      <c r="E43" s="6"/>
      <c r="F43" s="95"/>
      <c r="G43" s="95"/>
      <c r="H43" s="95"/>
      <c r="I43" s="95"/>
      <c r="J43" s="95"/>
      <c r="K43" s="95"/>
      <c r="L43" s="95">
        <v>12</v>
      </c>
      <c r="M43" s="95">
        <v>0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8"/>
      <c r="AI43" s="98"/>
      <c r="AJ43" s="98"/>
      <c r="AK43" s="98"/>
      <c r="AL43" s="98"/>
      <c r="AM43" s="98"/>
      <c r="AN43" s="98"/>
      <c r="AO43" s="98"/>
      <c r="AP43" s="99">
        <v>2</v>
      </c>
      <c r="AQ43" s="9">
        <v>32</v>
      </c>
      <c r="AR43" s="67">
        <v>0</v>
      </c>
      <c r="AS43" s="62">
        <f t="shared" si="0"/>
        <v>2</v>
      </c>
      <c r="AT43" s="60">
        <f t="shared" si="1"/>
        <v>2</v>
      </c>
    </row>
    <row r="44" spans="1:46" ht="15.75" customHeight="1" thickBot="1">
      <c r="A44" s="71">
        <v>33</v>
      </c>
      <c r="B44" s="102" t="s">
        <v>178</v>
      </c>
      <c r="C44" s="105"/>
      <c r="D44" s="5"/>
      <c r="E44" s="6"/>
      <c r="F44" s="95"/>
      <c r="G44" s="95"/>
      <c r="H44" s="95"/>
      <c r="I44" s="95"/>
      <c r="J44" s="95"/>
      <c r="K44" s="95"/>
      <c r="L44" s="95">
        <v>18</v>
      </c>
      <c r="M44" s="95">
        <v>0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8"/>
      <c r="AI44" s="98"/>
      <c r="AJ44" s="98"/>
      <c r="AK44" s="98"/>
      <c r="AL44" s="98"/>
      <c r="AM44" s="98"/>
      <c r="AN44" s="98"/>
      <c r="AO44" s="98"/>
      <c r="AP44" s="99">
        <v>2</v>
      </c>
      <c r="AQ44" s="9">
        <v>32</v>
      </c>
      <c r="AR44" s="67">
        <v>0</v>
      </c>
      <c r="AS44" s="62">
        <f t="shared" si="0"/>
        <v>2</v>
      </c>
      <c r="AT44" s="60">
        <f aca="true" t="shared" si="2" ref="AT44:AT80">E44+G44+I44+K44+M44+O44+Q44+S44+U44+W44+Y44+AA44+AC44+AE44+AG44+AM44+AP44+AO44</f>
        <v>2</v>
      </c>
    </row>
    <row r="45" spans="1:46" ht="15.75" thickBot="1">
      <c r="A45" s="71">
        <v>35</v>
      </c>
      <c r="B45" s="102" t="s">
        <v>191</v>
      </c>
      <c r="C45" s="105"/>
      <c r="D45" s="5"/>
      <c r="E45" s="6"/>
      <c r="F45" s="7"/>
      <c r="G45" s="6"/>
      <c r="H45" s="5"/>
      <c r="I45" s="6"/>
      <c r="J45" s="7"/>
      <c r="K45" s="6"/>
      <c r="L45" s="5"/>
      <c r="M45" s="6"/>
      <c r="N45" s="6"/>
      <c r="O45" s="6"/>
      <c r="P45" s="6"/>
      <c r="Q45" s="6"/>
      <c r="R45" s="5"/>
      <c r="S45" s="8"/>
      <c r="T45" s="5"/>
      <c r="U45" s="8"/>
      <c r="V45" s="5"/>
      <c r="W45" s="8"/>
      <c r="X45" s="7"/>
      <c r="Y45" s="8"/>
      <c r="Z45" s="50"/>
      <c r="AA45" s="8"/>
      <c r="AB45" s="51"/>
      <c r="AC45" s="8"/>
      <c r="AD45" s="8"/>
      <c r="AE45" s="8"/>
      <c r="AF45" s="8">
        <v>13</v>
      </c>
      <c r="AG45" s="8">
        <v>0</v>
      </c>
      <c r="AH45" s="12"/>
      <c r="AI45" s="12"/>
      <c r="AJ45" s="12"/>
      <c r="AK45" s="12"/>
      <c r="AL45" s="12"/>
      <c r="AM45" s="12"/>
      <c r="AN45" s="12"/>
      <c r="AO45" s="12"/>
      <c r="AP45" s="17">
        <v>2</v>
      </c>
      <c r="AQ45" s="9">
        <v>32</v>
      </c>
      <c r="AR45" s="67">
        <v>0</v>
      </c>
      <c r="AS45" s="62">
        <f t="shared" si="0"/>
        <v>2</v>
      </c>
      <c r="AT45" s="60">
        <f t="shared" si="2"/>
        <v>2</v>
      </c>
    </row>
    <row r="46" spans="1:46" ht="15.75" thickBot="1">
      <c r="A46" s="71">
        <v>40</v>
      </c>
      <c r="B46" s="102" t="s">
        <v>14</v>
      </c>
      <c r="C46" s="105"/>
      <c r="D46" s="5"/>
      <c r="E46" s="6"/>
      <c r="F46" s="7"/>
      <c r="G46" s="6"/>
      <c r="H46" s="5"/>
      <c r="I46" s="6"/>
      <c r="J46" s="7"/>
      <c r="K46" s="6"/>
      <c r="L46" s="5"/>
      <c r="M46" s="6"/>
      <c r="N46" s="6"/>
      <c r="O46" s="6"/>
      <c r="P46" s="6"/>
      <c r="Q46" s="6"/>
      <c r="R46" s="5"/>
      <c r="S46" s="8"/>
      <c r="T46" s="5"/>
      <c r="U46" s="8"/>
      <c r="V46" s="5"/>
      <c r="W46" s="8"/>
      <c r="X46" s="7"/>
      <c r="Y46" s="8"/>
      <c r="Z46" s="101"/>
      <c r="AA46" s="8"/>
      <c r="AB46" s="51"/>
      <c r="AC46" s="8"/>
      <c r="AD46" s="8"/>
      <c r="AE46" s="8"/>
      <c r="AF46" s="8"/>
      <c r="AG46" s="8"/>
      <c r="AH46" s="12"/>
      <c r="AI46" s="12"/>
      <c r="AJ46" s="12"/>
      <c r="AK46" s="12"/>
      <c r="AL46" s="12"/>
      <c r="AM46" s="12"/>
      <c r="AN46" s="12"/>
      <c r="AO46" s="12"/>
      <c r="AP46" s="99"/>
      <c r="AQ46" s="9"/>
      <c r="AR46" s="67">
        <v>0</v>
      </c>
      <c r="AS46" s="62">
        <f t="shared" si="0"/>
        <v>0</v>
      </c>
      <c r="AT46" s="60">
        <f t="shared" si="2"/>
        <v>0</v>
      </c>
    </row>
    <row r="47" spans="1:46" ht="15.75" customHeight="1" thickBot="1">
      <c r="A47" s="71">
        <v>41</v>
      </c>
      <c r="B47" s="102" t="s">
        <v>26</v>
      </c>
      <c r="C47" s="105"/>
      <c r="D47" s="5"/>
      <c r="E47" s="6"/>
      <c r="F47" s="7"/>
      <c r="G47" s="6"/>
      <c r="H47" s="5"/>
      <c r="I47" s="6"/>
      <c r="J47" s="7"/>
      <c r="K47" s="6"/>
      <c r="L47" s="5"/>
      <c r="M47" s="6"/>
      <c r="N47" s="7"/>
      <c r="O47" s="6"/>
      <c r="P47" s="6"/>
      <c r="Q47" s="6"/>
      <c r="R47" s="5"/>
      <c r="S47" s="8"/>
      <c r="T47" s="5"/>
      <c r="U47" s="8"/>
      <c r="V47" s="5"/>
      <c r="W47" s="8"/>
      <c r="X47" s="7"/>
      <c r="Y47" s="8"/>
      <c r="Z47" s="5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7"/>
      <c r="AQ47" s="9"/>
      <c r="AR47" s="67">
        <v>0</v>
      </c>
      <c r="AS47" s="62">
        <f t="shared" si="0"/>
        <v>0</v>
      </c>
      <c r="AT47" s="60">
        <f t="shared" si="2"/>
        <v>0</v>
      </c>
    </row>
    <row r="48" spans="1:46" ht="15.75" customHeight="1" thickBot="1">
      <c r="A48" s="71">
        <v>42</v>
      </c>
      <c r="B48" s="102" t="s">
        <v>96</v>
      </c>
      <c r="C48" s="105"/>
      <c r="D48" s="5"/>
      <c r="E48" s="6"/>
      <c r="F48" s="7"/>
      <c r="G48" s="6"/>
      <c r="H48" s="5"/>
      <c r="I48" s="6"/>
      <c r="J48" s="7"/>
      <c r="K48" s="6"/>
      <c r="L48" s="5"/>
      <c r="M48" s="6"/>
      <c r="N48" s="6"/>
      <c r="O48" s="6"/>
      <c r="P48" s="6"/>
      <c r="Q48" s="6"/>
      <c r="R48" s="5"/>
      <c r="S48" s="8"/>
      <c r="T48" s="5"/>
      <c r="U48" s="8"/>
      <c r="V48" s="5"/>
      <c r="W48" s="8"/>
      <c r="X48" s="7"/>
      <c r="Y48" s="8"/>
      <c r="Z48" s="50"/>
      <c r="AA48" s="8"/>
      <c r="AB48" s="51"/>
      <c r="AC48" s="8"/>
      <c r="AD48" s="8"/>
      <c r="AE48" s="8"/>
      <c r="AF48" s="8"/>
      <c r="AG48" s="8"/>
      <c r="AH48" s="12"/>
      <c r="AI48" s="12"/>
      <c r="AJ48" s="12"/>
      <c r="AK48" s="12"/>
      <c r="AL48" s="12"/>
      <c r="AM48" s="12"/>
      <c r="AN48" s="12"/>
      <c r="AO48" s="12"/>
      <c r="AP48" s="17"/>
      <c r="AQ48" s="9"/>
      <c r="AR48" s="67">
        <v>0</v>
      </c>
      <c r="AS48" s="62">
        <f t="shared" si="0"/>
        <v>0</v>
      </c>
      <c r="AT48" s="60">
        <f t="shared" si="2"/>
        <v>0</v>
      </c>
    </row>
    <row r="49" spans="1:46" ht="15.75" thickBot="1">
      <c r="A49" s="71">
        <v>43</v>
      </c>
      <c r="B49" s="102" t="s">
        <v>97</v>
      </c>
      <c r="C49" s="105"/>
      <c r="D49" s="5"/>
      <c r="E49" s="6"/>
      <c r="F49" s="7"/>
      <c r="G49" s="6"/>
      <c r="H49" s="5"/>
      <c r="I49" s="6"/>
      <c r="J49" s="7"/>
      <c r="K49" s="6"/>
      <c r="L49" s="5"/>
      <c r="M49" s="6"/>
      <c r="N49" s="6"/>
      <c r="O49" s="6"/>
      <c r="P49" s="6"/>
      <c r="Q49" s="6"/>
      <c r="R49" s="5"/>
      <c r="S49" s="8"/>
      <c r="T49" s="5"/>
      <c r="U49" s="8"/>
      <c r="V49" s="5"/>
      <c r="W49" s="8"/>
      <c r="X49" s="7"/>
      <c r="Y49" s="8"/>
      <c r="Z49" s="50"/>
      <c r="AA49" s="8"/>
      <c r="AB49" s="51"/>
      <c r="AC49" s="8"/>
      <c r="AD49" s="8"/>
      <c r="AE49" s="8"/>
      <c r="AF49" s="8"/>
      <c r="AG49" s="8"/>
      <c r="AH49" s="12"/>
      <c r="AI49" s="12"/>
      <c r="AJ49" s="12"/>
      <c r="AK49" s="12"/>
      <c r="AL49" s="12"/>
      <c r="AM49" s="12"/>
      <c r="AN49" s="12"/>
      <c r="AO49" s="12"/>
      <c r="AP49" s="17"/>
      <c r="AQ49" s="9"/>
      <c r="AR49" s="67">
        <v>0</v>
      </c>
      <c r="AS49" s="62">
        <f t="shared" si="0"/>
        <v>0</v>
      </c>
      <c r="AT49" s="60">
        <f t="shared" si="2"/>
        <v>0</v>
      </c>
    </row>
    <row r="50" spans="1:46" ht="15.75" customHeight="1" thickBot="1">
      <c r="A50" s="71">
        <v>44</v>
      </c>
      <c r="B50" s="102" t="s">
        <v>5</v>
      </c>
      <c r="C50" s="105"/>
      <c r="D50" s="5"/>
      <c r="E50" s="6"/>
      <c r="F50" s="65"/>
      <c r="G50" s="6"/>
      <c r="H50" s="5"/>
      <c r="I50" s="6"/>
      <c r="J50" s="97"/>
      <c r="K50" s="6"/>
      <c r="L50" s="5"/>
      <c r="M50" s="6"/>
      <c r="N50" s="7"/>
      <c r="O50" s="6"/>
      <c r="P50" s="6"/>
      <c r="Q50" s="6"/>
      <c r="R50" s="5"/>
      <c r="S50" s="8"/>
      <c r="T50" s="5"/>
      <c r="U50" s="8"/>
      <c r="V50" s="5"/>
      <c r="W50" s="8"/>
      <c r="X50" s="7"/>
      <c r="Y50" s="8"/>
      <c r="Z50" s="50"/>
      <c r="AA50" s="8"/>
      <c r="AB50" s="51"/>
      <c r="AC50" s="8"/>
      <c r="AD50" s="8"/>
      <c r="AE50" s="8"/>
      <c r="AF50" s="8"/>
      <c r="AG50" s="8"/>
      <c r="AH50" s="12"/>
      <c r="AI50" s="12"/>
      <c r="AJ50" s="12"/>
      <c r="AK50" s="12"/>
      <c r="AL50" s="12"/>
      <c r="AM50" s="12"/>
      <c r="AN50" s="12"/>
      <c r="AO50" s="12"/>
      <c r="AP50" s="18"/>
      <c r="AQ50" s="9"/>
      <c r="AR50" s="67">
        <v>0</v>
      </c>
      <c r="AS50" s="62">
        <f t="shared" si="0"/>
        <v>0</v>
      </c>
      <c r="AT50" s="60">
        <f t="shared" si="2"/>
        <v>0</v>
      </c>
    </row>
    <row r="51" spans="1:46" ht="15.75" thickBot="1">
      <c r="A51" s="71">
        <v>45</v>
      </c>
      <c r="B51" s="102" t="s">
        <v>46</v>
      </c>
      <c r="C51" s="105"/>
      <c r="D51" s="5"/>
      <c r="E51" s="6"/>
      <c r="F51" s="7"/>
      <c r="G51" s="6"/>
      <c r="H51" s="5"/>
      <c r="I51" s="6"/>
      <c r="J51" s="7"/>
      <c r="K51" s="6"/>
      <c r="L51" s="5"/>
      <c r="M51" s="6"/>
      <c r="N51" s="6"/>
      <c r="O51" s="6"/>
      <c r="P51" s="6"/>
      <c r="Q51" s="6"/>
      <c r="R51" s="5"/>
      <c r="S51" s="8"/>
      <c r="T51" s="5"/>
      <c r="U51" s="8"/>
      <c r="V51" s="5"/>
      <c r="W51" s="8"/>
      <c r="X51" s="7"/>
      <c r="Y51" s="8"/>
      <c r="Z51" s="50"/>
      <c r="AA51" s="8"/>
      <c r="AB51" s="8"/>
      <c r="AC51" s="8"/>
      <c r="AD51" s="8"/>
      <c r="AE51" s="8"/>
      <c r="AF51" s="8"/>
      <c r="AG51" s="8"/>
      <c r="AH51" s="12"/>
      <c r="AI51" s="12"/>
      <c r="AJ51" s="12"/>
      <c r="AK51" s="12"/>
      <c r="AL51" s="12"/>
      <c r="AM51" s="12"/>
      <c r="AN51" s="12"/>
      <c r="AO51" s="12"/>
      <c r="AP51" s="17"/>
      <c r="AQ51" s="9"/>
      <c r="AR51" s="67">
        <v>0</v>
      </c>
      <c r="AS51" s="62">
        <f t="shared" si="0"/>
        <v>0</v>
      </c>
      <c r="AT51" s="60">
        <f t="shared" si="2"/>
        <v>0</v>
      </c>
    </row>
    <row r="52" spans="1:46" ht="15.75" thickBot="1">
      <c r="A52" s="71">
        <v>46</v>
      </c>
      <c r="B52" s="102" t="s">
        <v>13</v>
      </c>
      <c r="C52" s="105"/>
      <c r="D52" s="5"/>
      <c r="E52" s="6"/>
      <c r="F52" s="7"/>
      <c r="G52" s="6"/>
      <c r="H52" s="5"/>
      <c r="I52" s="6"/>
      <c r="J52" s="7"/>
      <c r="K52" s="6"/>
      <c r="L52" s="5"/>
      <c r="M52" s="6"/>
      <c r="N52" s="7"/>
      <c r="O52" s="6"/>
      <c r="P52" s="6"/>
      <c r="Q52" s="6"/>
      <c r="R52" s="5"/>
      <c r="S52" s="8"/>
      <c r="T52" s="5"/>
      <c r="U52" s="8"/>
      <c r="V52" s="5"/>
      <c r="W52" s="8"/>
      <c r="X52" s="7"/>
      <c r="Y52" s="8"/>
      <c r="Z52" s="5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17"/>
      <c r="AQ52" s="9"/>
      <c r="AR52" s="67">
        <v>0</v>
      </c>
      <c r="AS52" s="62">
        <f t="shared" si="0"/>
        <v>0</v>
      </c>
      <c r="AT52" s="60">
        <f t="shared" si="2"/>
        <v>0</v>
      </c>
    </row>
    <row r="53" spans="1:46" ht="15.75" thickBot="1">
      <c r="A53" s="71">
        <v>47</v>
      </c>
      <c r="B53" s="102" t="s">
        <v>49</v>
      </c>
      <c r="C53" s="105"/>
      <c r="D53" s="5"/>
      <c r="E53" s="6"/>
      <c r="F53" s="7"/>
      <c r="G53" s="6"/>
      <c r="H53" s="5"/>
      <c r="I53" s="6"/>
      <c r="J53" s="7"/>
      <c r="K53" s="6"/>
      <c r="L53" s="5"/>
      <c r="M53" s="6"/>
      <c r="N53" s="7"/>
      <c r="O53" s="6"/>
      <c r="P53" s="6"/>
      <c r="Q53" s="6"/>
      <c r="R53" s="5"/>
      <c r="S53" s="8"/>
      <c r="T53" s="5"/>
      <c r="U53" s="8"/>
      <c r="V53" s="5"/>
      <c r="W53" s="8"/>
      <c r="X53" s="7"/>
      <c r="Y53" s="8"/>
      <c r="Z53" s="5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17"/>
      <c r="AQ53" s="9"/>
      <c r="AR53" s="67">
        <v>0</v>
      </c>
      <c r="AS53" s="62">
        <f t="shared" si="0"/>
        <v>0</v>
      </c>
      <c r="AT53" s="60">
        <f t="shared" si="2"/>
        <v>0</v>
      </c>
    </row>
    <row r="54" spans="1:46" ht="15.75" thickBot="1">
      <c r="A54" s="71">
        <v>48</v>
      </c>
      <c r="B54" s="102" t="s">
        <v>68</v>
      </c>
      <c r="C54" s="105"/>
      <c r="D54" s="5"/>
      <c r="E54" s="6"/>
      <c r="F54" s="7"/>
      <c r="G54" s="6"/>
      <c r="H54" s="5"/>
      <c r="I54" s="6"/>
      <c r="J54" s="7"/>
      <c r="K54" s="6"/>
      <c r="L54" s="5"/>
      <c r="M54" s="6"/>
      <c r="N54" s="7"/>
      <c r="O54" s="6"/>
      <c r="P54" s="6"/>
      <c r="Q54" s="6"/>
      <c r="R54" s="5"/>
      <c r="S54" s="8"/>
      <c r="T54" s="5"/>
      <c r="U54" s="8"/>
      <c r="V54" s="5"/>
      <c r="W54" s="8"/>
      <c r="X54" s="7"/>
      <c r="Y54" s="8"/>
      <c r="Z54" s="50"/>
      <c r="AA54" s="8"/>
      <c r="AB54" s="51"/>
      <c r="AC54" s="8"/>
      <c r="AD54" s="8"/>
      <c r="AE54" s="8"/>
      <c r="AF54" s="8"/>
      <c r="AG54" s="8"/>
      <c r="AH54" s="12"/>
      <c r="AI54" s="12"/>
      <c r="AJ54" s="12"/>
      <c r="AK54" s="12"/>
      <c r="AL54" s="12"/>
      <c r="AM54" s="12"/>
      <c r="AN54" s="12"/>
      <c r="AO54" s="12"/>
      <c r="AP54" s="17"/>
      <c r="AQ54" s="9"/>
      <c r="AR54" s="67">
        <v>0</v>
      </c>
      <c r="AS54" s="62">
        <f t="shared" si="0"/>
        <v>0</v>
      </c>
      <c r="AT54" s="60">
        <f t="shared" si="2"/>
        <v>0</v>
      </c>
    </row>
    <row r="55" spans="1:46" ht="15.75" thickBot="1">
      <c r="A55" s="71">
        <v>49</v>
      </c>
      <c r="B55" s="102" t="s">
        <v>10</v>
      </c>
      <c r="C55" s="105"/>
      <c r="D55" s="5"/>
      <c r="E55" s="6"/>
      <c r="F55" s="7"/>
      <c r="G55" s="6"/>
      <c r="H55" s="5"/>
      <c r="I55" s="6"/>
      <c r="J55" s="7"/>
      <c r="K55" s="6"/>
      <c r="L55" s="5"/>
      <c r="M55" s="6"/>
      <c r="N55" s="7"/>
      <c r="O55" s="6"/>
      <c r="P55" s="6"/>
      <c r="Q55" s="6"/>
      <c r="R55" s="5"/>
      <c r="S55" s="8"/>
      <c r="T55" s="5"/>
      <c r="U55" s="8"/>
      <c r="V55" s="5"/>
      <c r="W55" s="8"/>
      <c r="X55" s="7"/>
      <c r="Y55" s="8"/>
      <c r="Z55" s="50"/>
      <c r="AA55" s="8"/>
      <c r="AB55" s="51"/>
      <c r="AC55" s="8"/>
      <c r="AD55" s="8"/>
      <c r="AE55" s="8"/>
      <c r="AF55" s="8"/>
      <c r="AG55" s="8"/>
      <c r="AH55" s="12"/>
      <c r="AI55" s="12"/>
      <c r="AJ55" s="12"/>
      <c r="AK55" s="12"/>
      <c r="AL55" s="12"/>
      <c r="AM55" s="12"/>
      <c r="AN55" s="12"/>
      <c r="AO55" s="12"/>
      <c r="AP55" s="17"/>
      <c r="AQ55" s="9"/>
      <c r="AR55" s="67">
        <v>0</v>
      </c>
      <c r="AS55" s="62">
        <f t="shared" si="0"/>
        <v>0</v>
      </c>
      <c r="AT55" s="60">
        <f t="shared" si="2"/>
        <v>0</v>
      </c>
    </row>
    <row r="56" spans="1:46" ht="15.75" thickBot="1">
      <c r="A56" s="71">
        <v>50</v>
      </c>
      <c r="B56" s="102" t="s">
        <v>47</v>
      </c>
      <c r="C56" s="105"/>
      <c r="D56" s="5"/>
      <c r="E56" s="6"/>
      <c r="F56" s="7"/>
      <c r="G56" s="6"/>
      <c r="H56" s="5"/>
      <c r="I56" s="6"/>
      <c r="J56" s="7"/>
      <c r="K56" s="6"/>
      <c r="L56" s="5"/>
      <c r="M56" s="6"/>
      <c r="N56" s="7"/>
      <c r="O56" s="6"/>
      <c r="P56" s="6"/>
      <c r="Q56" s="6"/>
      <c r="R56" s="5"/>
      <c r="S56" s="8"/>
      <c r="T56" s="5"/>
      <c r="U56" s="8"/>
      <c r="V56" s="5"/>
      <c r="W56" s="8"/>
      <c r="X56" s="7"/>
      <c r="Y56" s="8"/>
      <c r="Z56" s="50"/>
      <c r="AA56" s="8"/>
      <c r="AB56" s="51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17"/>
      <c r="AQ56" s="9"/>
      <c r="AR56" s="67">
        <v>0</v>
      </c>
      <c r="AS56" s="62">
        <f t="shared" si="0"/>
        <v>0</v>
      </c>
      <c r="AT56" s="60">
        <f t="shared" si="2"/>
        <v>0</v>
      </c>
    </row>
    <row r="57" spans="1:46" ht="14.25" customHeight="1" thickBot="1">
      <c r="A57" s="71">
        <v>51</v>
      </c>
      <c r="B57" s="102" t="s">
        <v>72</v>
      </c>
      <c r="C57" s="105"/>
      <c r="D57" s="5"/>
      <c r="E57" s="6"/>
      <c r="F57" s="7"/>
      <c r="G57" s="6"/>
      <c r="H57" s="5"/>
      <c r="I57" s="6"/>
      <c r="J57" s="7"/>
      <c r="K57" s="6"/>
      <c r="L57" s="5"/>
      <c r="M57" s="6"/>
      <c r="N57" s="6"/>
      <c r="O57" s="6"/>
      <c r="P57" s="6"/>
      <c r="Q57" s="6"/>
      <c r="R57" s="5"/>
      <c r="S57" s="8"/>
      <c r="T57" s="5"/>
      <c r="U57" s="8"/>
      <c r="V57" s="5"/>
      <c r="W57" s="8"/>
      <c r="X57" s="7"/>
      <c r="Y57" s="8"/>
      <c r="Z57" s="50"/>
      <c r="AA57" s="8"/>
      <c r="AB57" s="51"/>
      <c r="AC57" s="8"/>
      <c r="AD57" s="8"/>
      <c r="AE57" s="8"/>
      <c r="AF57" s="8"/>
      <c r="AG57" s="8"/>
      <c r="AH57" s="12"/>
      <c r="AI57" s="12"/>
      <c r="AJ57" s="12"/>
      <c r="AK57" s="12"/>
      <c r="AL57" s="12"/>
      <c r="AM57" s="12"/>
      <c r="AN57" s="12"/>
      <c r="AO57" s="12"/>
      <c r="AP57" s="17"/>
      <c r="AQ57" s="9"/>
      <c r="AR57" s="67">
        <v>0</v>
      </c>
      <c r="AS57" s="62">
        <f t="shared" si="0"/>
        <v>0</v>
      </c>
      <c r="AT57" s="60">
        <f t="shared" si="2"/>
        <v>0</v>
      </c>
    </row>
    <row r="58" spans="1:46" ht="15.75" thickBot="1">
      <c r="A58" s="71">
        <v>52</v>
      </c>
      <c r="B58" s="102" t="s">
        <v>83</v>
      </c>
      <c r="C58" s="105"/>
      <c r="D58" s="5"/>
      <c r="E58" s="6"/>
      <c r="F58" s="7"/>
      <c r="G58" s="6"/>
      <c r="H58" s="5"/>
      <c r="I58" s="6"/>
      <c r="J58" s="7"/>
      <c r="K58" s="6"/>
      <c r="L58" s="5"/>
      <c r="M58" s="6"/>
      <c r="N58" s="6"/>
      <c r="O58" s="6"/>
      <c r="P58" s="6"/>
      <c r="Q58" s="6"/>
      <c r="R58" s="5"/>
      <c r="S58" s="8"/>
      <c r="T58" s="5"/>
      <c r="U58" s="8"/>
      <c r="V58" s="5"/>
      <c r="W58" s="8"/>
      <c r="X58" s="7"/>
      <c r="Y58" s="8"/>
      <c r="Z58" s="50"/>
      <c r="AA58" s="8"/>
      <c r="AB58" s="51"/>
      <c r="AC58" s="8"/>
      <c r="AD58" s="8"/>
      <c r="AE58" s="8"/>
      <c r="AF58" s="8"/>
      <c r="AG58" s="8"/>
      <c r="AH58" s="12"/>
      <c r="AI58" s="12"/>
      <c r="AJ58" s="12"/>
      <c r="AK58" s="12"/>
      <c r="AL58" s="12"/>
      <c r="AM58" s="12"/>
      <c r="AN58" s="12"/>
      <c r="AO58" s="12"/>
      <c r="AP58" s="17"/>
      <c r="AQ58" s="9"/>
      <c r="AR58" s="67">
        <v>0</v>
      </c>
      <c r="AS58" s="62">
        <f t="shared" si="0"/>
        <v>0</v>
      </c>
      <c r="AT58" s="60">
        <f t="shared" si="2"/>
        <v>0</v>
      </c>
    </row>
    <row r="59" spans="1:46" ht="15.75" thickBot="1">
      <c r="A59" s="71">
        <v>53</v>
      </c>
      <c r="B59" s="102" t="s">
        <v>18</v>
      </c>
      <c r="C59" s="105"/>
      <c r="D59" s="5"/>
      <c r="E59" s="6"/>
      <c r="F59" s="7"/>
      <c r="G59" s="6"/>
      <c r="H59" s="5"/>
      <c r="I59" s="6"/>
      <c r="J59" s="7"/>
      <c r="K59" s="6"/>
      <c r="L59" s="5"/>
      <c r="M59" s="6"/>
      <c r="N59" s="7"/>
      <c r="O59" s="6"/>
      <c r="P59" s="6"/>
      <c r="Q59" s="6"/>
      <c r="R59" s="5"/>
      <c r="S59" s="8"/>
      <c r="T59" s="5"/>
      <c r="U59" s="8"/>
      <c r="V59" s="5"/>
      <c r="W59" s="8"/>
      <c r="X59" s="7"/>
      <c r="Y59" s="8"/>
      <c r="Z59" s="50"/>
      <c r="AA59" s="8"/>
      <c r="AB59" s="51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7"/>
      <c r="AQ59" s="9"/>
      <c r="AR59" s="67"/>
      <c r="AS59" s="62">
        <f aca="true" t="shared" si="3" ref="AS59:AS71">AT59-AR59</f>
        <v>0</v>
      </c>
      <c r="AT59" s="60">
        <f t="shared" si="2"/>
        <v>0</v>
      </c>
    </row>
    <row r="60" spans="1:46" ht="15.75" thickBot="1">
      <c r="A60" s="71">
        <v>54</v>
      </c>
      <c r="B60" s="102" t="s">
        <v>53</v>
      </c>
      <c r="C60" s="105"/>
      <c r="D60" s="5"/>
      <c r="E60" s="6"/>
      <c r="F60" s="7"/>
      <c r="G60" s="6"/>
      <c r="H60" s="5"/>
      <c r="I60" s="6"/>
      <c r="J60" s="7"/>
      <c r="K60" s="6"/>
      <c r="L60" s="5"/>
      <c r="M60" s="6"/>
      <c r="N60" s="6"/>
      <c r="O60" s="6"/>
      <c r="P60" s="6"/>
      <c r="Q60" s="6"/>
      <c r="R60" s="5"/>
      <c r="S60" s="8"/>
      <c r="T60" s="5"/>
      <c r="U60" s="8"/>
      <c r="V60" s="5"/>
      <c r="W60" s="8"/>
      <c r="X60" s="7"/>
      <c r="Y60" s="8"/>
      <c r="Z60" s="50"/>
      <c r="AA60" s="8"/>
      <c r="AB60" s="51"/>
      <c r="AC60" s="8"/>
      <c r="AD60" s="8"/>
      <c r="AE60" s="8"/>
      <c r="AF60" s="8"/>
      <c r="AG60" s="8"/>
      <c r="AH60" s="12"/>
      <c r="AI60" s="12"/>
      <c r="AJ60" s="12"/>
      <c r="AK60" s="12"/>
      <c r="AL60" s="12"/>
      <c r="AM60" s="12"/>
      <c r="AN60" s="12"/>
      <c r="AO60" s="12"/>
      <c r="AP60" s="17"/>
      <c r="AQ60" s="9"/>
      <c r="AR60" s="67"/>
      <c r="AS60" s="62">
        <f t="shared" si="3"/>
        <v>0</v>
      </c>
      <c r="AT60" s="60">
        <f t="shared" si="2"/>
        <v>0</v>
      </c>
    </row>
    <row r="61" spans="1:46" ht="15.75" thickBot="1">
      <c r="A61" s="71">
        <v>55</v>
      </c>
      <c r="B61" s="102" t="s">
        <v>54</v>
      </c>
      <c r="C61" s="105"/>
      <c r="D61" s="5"/>
      <c r="E61" s="6"/>
      <c r="F61" s="7"/>
      <c r="G61" s="6"/>
      <c r="H61" s="5"/>
      <c r="I61" s="6"/>
      <c r="J61" s="7"/>
      <c r="K61" s="6"/>
      <c r="L61" s="5"/>
      <c r="M61" s="6"/>
      <c r="N61" s="6"/>
      <c r="O61" s="6"/>
      <c r="P61" s="6"/>
      <c r="Q61" s="6"/>
      <c r="R61" s="5"/>
      <c r="S61" s="8"/>
      <c r="T61" s="5"/>
      <c r="U61" s="8"/>
      <c r="V61" s="5"/>
      <c r="W61" s="8"/>
      <c r="X61" s="7"/>
      <c r="Y61" s="8"/>
      <c r="Z61" s="50"/>
      <c r="AA61" s="8"/>
      <c r="AB61" s="51"/>
      <c r="AC61" s="8"/>
      <c r="AD61" s="8"/>
      <c r="AE61" s="8"/>
      <c r="AF61" s="8"/>
      <c r="AG61" s="8"/>
      <c r="AH61" s="12"/>
      <c r="AI61" s="12"/>
      <c r="AJ61" s="12"/>
      <c r="AK61" s="12"/>
      <c r="AL61" s="12"/>
      <c r="AM61" s="12"/>
      <c r="AN61" s="12"/>
      <c r="AO61" s="12"/>
      <c r="AP61" s="17"/>
      <c r="AQ61" s="9"/>
      <c r="AR61" s="67"/>
      <c r="AS61" s="62">
        <f t="shared" si="3"/>
        <v>0</v>
      </c>
      <c r="AT61" s="60">
        <f t="shared" si="2"/>
        <v>0</v>
      </c>
    </row>
    <row r="62" spans="1:46" ht="15.75" thickBot="1">
      <c r="A62" s="71">
        <v>56</v>
      </c>
      <c r="B62" s="102" t="s">
        <v>9</v>
      </c>
      <c r="C62" s="105"/>
      <c r="D62" s="5"/>
      <c r="E62" s="6"/>
      <c r="F62" s="7"/>
      <c r="G62" s="6"/>
      <c r="H62" s="5"/>
      <c r="I62" s="6"/>
      <c r="J62" s="7"/>
      <c r="K62" s="6"/>
      <c r="L62" s="5"/>
      <c r="M62" s="6"/>
      <c r="N62" s="6"/>
      <c r="O62" s="6"/>
      <c r="P62" s="6"/>
      <c r="Q62" s="6"/>
      <c r="R62" s="5"/>
      <c r="S62" s="8"/>
      <c r="T62" s="5"/>
      <c r="U62" s="8"/>
      <c r="V62" s="5"/>
      <c r="W62" s="8"/>
      <c r="X62" s="7"/>
      <c r="Y62" s="8"/>
      <c r="Z62" s="50"/>
      <c r="AA62" s="8"/>
      <c r="AB62" s="51"/>
      <c r="AC62" s="8"/>
      <c r="AD62" s="8"/>
      <c r="AE62" s="8"/>
      <c r="AF62" s="8"/>
      <c r="AG62" s="8"/>
      <c r="AH62" s="12"/>
      <c r="AI62" s="12"/>
      <c r="AJ62" s="12"/>
      <c r="AK62" s="12"/>
      <c r="AL62" s="12"/>
      <c r="AM62" s="12"/>
      <c r="AN62" s="12"/>
      <c r="AO62" s="12"/>
      <c r="AP62" s="17"/>
      <c r="AQ62" s="9"/>
      <c r="AR62" s="67"/>
      <c r="AS62" s="62">
        <f t="shared" si="3"/>
        <v>0</v>
      </c>
      <c r="AT62" s="60">
        <f t="shared" si="2"/>
        <v>0</v>
      </c>
    </row>
    <row r="63" spans="1:46" ht="15.75" thickBot="1">
      <c r="A63" s="71">
        <v>57</v>
      </c>
      <c r="B63" s="102" t="s">
        <v>14</v>
      </c>
      <c r="C63" s="105"/>
      <c r="D63" s="5"/>
      <c r="E63" s="6"/>
      <c r="F63" s="7"/>
      <c r="G63" s="6"/>
      <c r="H63" s="5"/>
      <c r="I63" s="6"/>
      <c r="J63" s="7"/>
      <c r="K63" s="6"/>
      <c r="L63" s="5"/>
      <c r="M63" s="6"/>
      <c r="N63" s="6"/>
      <c r="O63" s="6"/>
      <c r="P63" s="6"/>
      <c r="Q63" s="6"/>
      <c r="R63" s="5"/>
      <c r="S63" s="8"/>
      <c r="T63" s="5"/>
      <c r="U63" s="8"/>
      <c r="V63" s="5"/>
      <c r="W63" s="8"/>
      <c r="X63" s="7"/>
      <c r="Y63" s="8"/>
      <c r="Z63" s="50"/>
      <c r="AA63" s="8"/>
      <c r="AB63" s="51"/>
      <c r="AC63" s="8"/>
      <c r="AD63" s="8"/>
      <c r="AE63" s="8"/>
      <c r="AF63" s="8"/>
      <c r="AG63" s="8"/>
      <c r="AH63" s="12"/>
      <c r="AI63" s="12"/>
      <c r="AJ63" s="12"/>
      <c r="AK63" s="12"/>
      <c r="AL63" s="12"/>
      <c r="AM63" s="12"/>
      <c r="AN63" s="12"/>
      <c r="AO63" s="12"/>
      <c r="AP63" s="17"/>
      <c r="AQ63" s="9"/>
      <c r="AR63" s="67"/>
      <c r="AS63" s="62">
        <f t="shared" si="3"/>
        <v>0</v>
      </c>
      <c r="AT63" s="60">
        <f t="shared" si="2"/>
        <v>0</v>
      </c>
    </row>
    <row r="64" spans="1:46" ht="15.75" thickBot="1">
      <c r="A64" s="71">
        <v>58</v>
      </c>
      <c r="B64" s="102" t="s">
        <v>42</v>
      </c>
      <c r="C64" s="105"/>
      <c r="D64" s="5"/>
      <c r="E64" s="6"/>
      <c r="F64" s="7"/>
      <c r="G64" s="6"/>
      <c r="H64" s="5"/>
      <c r="I64" s="6"/>
      <c r="J64" s="7"/>
      <c r="K64" s="6"/>
      <c r="L64" s="5"/>
      <c r="M64" s="6"/>
      <c r="N64" s="6"/>
      <c r="O64" s="6"/>
      <c r="P64" s="6"/>
      <c r="Q64" s="6"/>
      <c r="R64" s="5"/>
      <c r="S64" s="8"/>
      <c r="T64" s="5"/>
      <c r="U64" s="8"/>
      <c r="V64" s="5"/>
      <c r="W64" s="8"/>
      <c r="X64" s="7"/>
      <c r="Y64" s="8"/>
      <c r="Z64" s="50"/>
      <c r="AA64" s="8"/>
      <c r="AB64" s="51"/>
      <c r="AC64" s="8"/>
      <c r="AD64" s="8"/>
      <c r="AE64" s="8"/>
      <c r="AF64" s="8"/>
      <c r="AG64" s="8"/>
      <c r="AH64" s="12"/>
      <c r="AI64" s="12"/>
      <c r="AJ64" s="12"/>
      <c r="AK64" s="12"/>
      <c r="AL64" s="12"/>
      <c r="AM64" s="12"/>
      <c r="AN64" s="12"/>
      <c r="AO64" s="12"/>
      <c r="AP64" s="17"/>
      <c r="AQ64" s="9"/>
      <c r="AR64" s="67"/>
      <c r="AS64" s="62">
        <f t="shared" si="3"/>
        <v>0</v>
      </c>
      <c r="AT64" s="60">
        <f t="shared" si="2"/>
        <v>0</v>
      </c>
    </row>
    <row r="65" spans="1:46" ht="15.75" thickBot="1">
      <c r="A65" s="71">
        <v>59</v>
      </c>
      <c r="B65" s="102" t="s">
        <v>33</v>
      </c>
      <c r="C65" s="105"/>
      <c r="D65" s="5"/>
      <c r="E65" s="6"/>
      <c r="F65" s="7"/>
      <c r="G65" s="6"/>
      <c r="H65" s="5"/>
      <c r="I65" s="6"/>
      <c r="J65" s="7"/>
      <c r="K65" s="6"/>
      <c r="L65" s="5"/>
      <c r="M65" s="6"/>
      <c r="N65" s="6"/>
      <c r="O65" s="6"/>
      <c r="P65" s="6"/>
      <c r="Q65" s="6"/>
      <c r="R65" s="5"/>
      <c r="S65" s="8"/>
      <c r="T65" s="5"/>
      <c r="U65" s="8"/>
      <c r="V65" s="5"/>
      <c r="W65" s="8"/>
      <c r="X65" s="7"/>
      <c r="Y65" s="8"/>
      <c r="Z65" s="50"/>
      <c r="AA65" s="8"/>
      <c r="AB65" s="51"/>
      <c r="AC65" s="8"/>
      <c r="AD65" s="8"/>
      <c r="AE65" s="8"/>
      <c r="AF65" s="8"/>
      <c r="AG65" s="8"/>
      <c r="AH65" s="12"/>
      <c r="AI65" s="12"/>
      <c r="AJ65" s="12"/>
      <c r="AK65" s="12"/>
      <c r="AL65" s="12"/>
      <c r="AM65" s="12"/>
      <c r="AN65" s="12"/>
      <c r="AO65" s="12"/>
      <c r="AP65" s="17"/>
      <c r="AQ65" s="9"/>
      <c r="AR65" s="67"/>
      <c r="AS65" s="62">
        <f t="shared" si="3"/>
        <v>0</v>
      </c>
      <c r="AT65" s="60">
        <f t="shared" si="2"/>
        <v>0</v>
      </c>
    </row>
    <row r="66" spans="1:46" ht="15.75" thickBot="1">
      <c r="A66" s="71">
        <v>60</v>
      </c>
      <c r="B66" s="102" t="s">
        <v>48</v>
      </c>
      <c r="C66" s="105"/>
      <c r="D66" s="5"/>
      <c r="E66" s="6"/>
      <c r="F66" s="7"/>
      <c r="G66" s="6"/>
      <c r="H66" s="5"/>
      <c r="I66" s="6"/>
      <c r="J66" s="7"/>
      <c r="K66" s="6"/>
      <c r="L66" s="5"/>
      <c r="M66" s="6"/>
      <c r="N66" s="6"/>
      <c r="O66" s="6"/>
      <c r="P66" s="6"/>
      <c r="Q66" s="6"/>
      <c r="R66" s="5"/>
      <c r="S66" s="8"/>
      <c r="T66" s="5"/>
      <c r="U66" s="8"/>
      <c r="V66" s="5"/>
      <c r="W66" s="8"/>
      <c r="X66" s="7"/>
      <c r="Y66" s="8"/>
      <c r="Z66" s="50"/>
      <c r="AA66" s="8"/>
      <c r="AB66" s="51"/>
      <c r="AC66" s="8"/>
      <c r="AD66" s="8"/>
      <c r="AE66" s="8"/>
      <c r="AF66" s="8"/>
      <c r="AG66" s="8"/>
      <c r="AH66" s="12"/>
      <c r="AI66" s="12"/>
      <c r="AJ66" s="12"/>
      <c r="AK66" s="12"/>
      <c r="AL66" s="12"/>
      <c r="AM66" s="12"/>
      <c r="AN66" s="12"/>
      <c r="AO66" s="12"/>
      <c r="AP66" s="17"/>
      <c r="AQ66" s="9"/>
      <c r="AR66" s="67"/>
      <c r="AS66" s="62">
        <f t="shared" si="3"/>
        <v>0</v>
      </c>
      <c r="AT66" s="60">
        <f t="shared" si="2"/>
        <v>0</v>
      </c>
    </row>
    <row r="67" spans="1:46" ht="15.75" thickBot="1">
      <c r="A67" s="71">
        <v>61</v>
      </c>
      <c r="B67" s="102" t="s">
        <v>24</v>
      </c>
      <c r="C67" s="105"/>
      <c r="D67" s="5"/>
      <c r="E67" s="6"/>
      <c r="F67" s="7"/>
      <c r="G67" s="6"/>
      <c r="H67" s="5"/>
      <c r="I67" s="6"/>
      <c r="J67" s="7"/>
      <c r="K67" s="6"/>
      <c r="L67" s="5"/>
      <c r="M67" s="6"/>
      <c r="N67" s="6"/>
      <c r="O67" s="6"/>
      <c r="P67" s="6"/>
      <c r="Q67" s="6"/>
      <c r="R67" s="5"/>
      <c r="S67" s="8"/>
      <c r="T67" s="5"/>
      <c r="U67" s="8"/>
      <c r="V67" s="5"/>
      <c r="W67" s="8"/>
      <c r="X67" s="7"/>
      <c r="Y67" s="8"/>
      <c r="Z67" s="50"/>
      <c r="AA67" s="8"/>
      <c r="AB67" s="51"/>
      <c r="AC67" s="8"/>
      <c r="AD67" s="8"/>
      <c r="AE67" s="8"/>
      <c r="AF67" s="8"/>
      <c r="AG67" s="8"/>
      <c r="AH67" s="12"/>
      <c r="AI67" s="12"/>
      <c r="AJ67" s="12"/>
      <c r="AK67" s="12"/>
      <c r="AL67" s="12"/>
      <c r="AM67" s="12"/>
      <c r="AN67" s="12"/>
      <c r="AO67" s="12"/>
      <c r="AP67" s="17"/>
      <c r="AQ67" s="9"/>
      <c r="AR67" s="67"/>
      <c r="AS67" s="62">
        <f t="shared" si="3"/>
        <v>0</v>
      </c>
      <c r="AT67" s="60">
        <f t="shared" si="2"/>
        <v>0</v>
      </c>
    </row>
    <row r="68" spans="1:46" ht="15.75" thickBot="1">
      <c r="A68" s="71">
        <v>62</v>
      </c>
      <c r="B68" s="102" t="s">
        <v>16</v>
      </c>
      <c r="C68" s="105"/>
      <c r="D68" s="5"/>
      <c r="E68" s="6"/>
      <c r="F68" s="7"/>
      <c r="G68" s="6"/>
      <c r="H68" s="5"/>
      <c r="I68" s="6"/>
      <c r="J68" s="7"/>
      <c r="K68" s="6"/>
      <c r="L68" s="5"/>
      <c r="M68" s="6"/>
      <c r="N68" s="6"/>
      <c r="O68" s="6"/>
      <c r="P68" s="6"/>
      <c r="Q68" s="6"/>
      <c r="R68" s="5"/>
      <c r="S68" s="8"/>
      <c r="T68" s="5"/>
      <c r="U68" s="8"/>
      <c r="V68" s="5"/>
      <c r="W68" s="8"/>
      <c r="X68" s="7"/>
      <c r="Y68" s="8"/>
      <c r="Z68" s="50"/>
      <c r="AA68" s="8"/>
      <c r="AB68" s="51"/>
      <c r="AC68" s="8"/>
      <c r="AD68" s="8"/>
      <c r="AE68" s="8"/>
      <c r="AF68" s="8"/>
      <c r="AG68" s="8"/>
      <c r="AH68" s="12"/>
      <c r="AI68" s="12"/>
      <c r="AJ68" s="12"/>
      <c r="AK68" s="12"/>
      <c r="AL68" s="12"/>
      <c r="AM68" s="12"/>
      <c r="AN68" s="12"/>
      <c r="AO68" s="12"/>
      <c r="AP68" s="17"/>
      <c r="AQ68" s="9"/>
      <c r="AR68" s="67"/>
      <c r="AS68" s="62">
        <f t="shared" si="3"/>
        <v>0</v>
      </c>
      <c r="AT68" s="60">
        <f t="shared" si="2"/>
        <v>0</v>
      </c>
    </row>
    <row r="69" spans="1:46" ht="15.75" thickBot="1">
      <c r="A69" s="71">
        <v>63</v>
      </c>
      <c r="B69" s="102" t="s">
        <v>15</v>
      </c>
      <c r="C69" s="105"/>
      <c r="D69" s="5"/>
      <c r="E69" s="6"/>
      <c r="F69" s="7"/>
      <c r="G69" s="6"/>
      <c r="H69" s="5"/>
      <c r="I69" s="6"/>
      <c r="J69" s="7"/>
      <c r="K69" s="6"/>
      <c r="L69" s="5"/>
      <c r="M69" s="6"/>
      <c r="N69" s="6"/>
      <c r="O69" s="6"/>
      <c r="P69" s="6"/>
      <c r="Q69" s="6"/>
      <c r="R69" s="5"/>
      <c r="S69" s="8"/>
      <c r="T69" s="5"/>
      <c r="U69" s="8"/>
      <c r="V69" s="5"/>
      <c r="W69" s="8"/>
      <c r="X69" s="7"/>
      <c r="Y69" s="8"/>
      <c r="Z69" s="50"/>
      <c r="AA69" s="8"/>
      <c r="AB69" s="51"/>
      <c r="AC69" s="8"/>
      <c r="AD69" s="8"/>
      <c r="AE69" s="8"/>
      <c r="AF69" s="8"/>
      <c r="AG69" s="8"/>
      <c r="AH69" s="12"/>
      <c r="AI69" s="12"/>
      <c r="AJ69" s="12"/>
      <c r="AK69" s="12"/>
      <c r="AL69" s="12"/>
      <c r="AM69" s="12"/>
      <c r="AN69" s="12"/>
      <c r="AO69" s="12"/>
      <c r="AP69" s="17"/>
      <c r="AQ69" s="9"/>
      <c r="AR69" s="67"/>
      <c r="AS69" s="62">
        <f t="shared" si="3"/>
        <v>0</v>
      </c>
      <c r="AT69" s="60">
        <f t="shared" si="2"/>
        <v>0</v>
      </c>
    </row>
    <row r="70" spans="1:46" ht="15.75" thickBot="1">
      <c r="A70" s="71">
        <v>64</v>
      </c>
      <c r="B70" s="102" t="s">
        <v>11</v>
      </c>
      <c r="C70" s="105"/>
      <c r="D70" s="5"/>
      <c r="E70" s="6"/>
      <c r="F70" s="7"/>
      <c r="G70" s="6"/>
      <c r="H70" s="5"/>
      <c r="I70" s="6"/>
      <c r="J70" s="7"/>
      <c r="K70" s="6"/>
      <c r="L70" s="5"/>
      <c r="M70" s="6"/>
      <c r="N70" s="6"/>
      <c r="O70" s="6"/>
      <c r="P70" s="6"/>
      <c r="Q70" s="6"/>
      <c r="R70" s="5"/>
      <c r="S70" s="8"/>
      <c r="T70" s="5"/>
      <c r="U70" s="8"/>
      <c r="V70" s="5"/>
      <c r="W70" s="8"/>
      <c r="X70" s="7"/>
      <c r="Y70" s="8"/>
      <c r="Z70" s="50"/>
      <c r="AA70" s="8"/>
      <c r="AB70" s="51"/>
      <c r="AC70" s="8"/>
      <c r="AD70" s="8"/>
      <c r="AE70" s="8"/>
      <c r="AF70" s="8"/>
      <c r="AG70" s="8"/>
      <c r="AH70" s="12"/>
      <c r="AI70" s="12"/>
      <c r="AJ70" s="12"/>
      <c r="AK70" s="12"/>
      <c r="AL70" s="12"/>
      <c r="AM70" s="12"/>
      <c r="AN70" s="12"/>
      <c r="AO70" s="12"/>
      <c r="AP70" s="17"/>
      <c r="AQ70" s="9"/>
      <c r="AR70" s="67"/>
      <c r="AS70" s="62">
        <f t="shared" si="3"/>
        <v>0</v>
      </c>
      <c r="AT70" s="60">
        <f t="shared" si="2"/>
        <v>0</v>
      </c>
    </row>
    <row r="71" spans="1:46" ht="15.75" thickBot="1">
      <c r="A71" s="71">
        <v>65</v>
      </c>
      <c r="B71" s="102" t="s">
        <v>34</v>
      </c>
      <c r="C71" s="105"/>
      <c r="D71" s="5"/>
      <c r="E71" s="6"/>
      <c r="F71" s="7"/>
      <c r="G71" s="6"/>
      <c r="H71" s="5"/>
      <c r="I71" s="6"/>
      <c r="J71" s="7"/>
      <c r="K71" s="6"/>
      <c r="L71" s="5"/>
      <c r="M71" s="6"/>
      <c r="N71" s="6"/>
      <c r="O71" s="6"/>
      <c r="P71" s="6"/>
      <c r="Q71" s="6"/>
      <c r="R71" s="5"/>
      <c r="S71" s="8"/>
      <c r="T71" s="5"/>
      <c r="U71" s="8"/>
      <c r="V71" s="5"/>
      <c r="W71" s="8"/>
      <c r="X71" s="7"/>
      <c r="Y71" s="8"/>
      <c r="Z71" s="50"/>
      <c r="AA71" s="8"/>
      <c r="AB71" s="51"/>
      <c r="AC71" s="8"/>
      <c r="AD71" s="8"/>
      <c r="AE71" s="8"/>
      <c r="AF71" s="8"/>
      <c r="AG71" s="8"/>
      <c r="AH71" s="12"/>
      <c r="AI71" s="12"/>
      <c r="AJ71" s="12"/>
      <c r="AK71" s="12"/>
      <c r="AL71" s="12"/>
      <c r="AM71" s="12"/>
      <c r="AN71" s="12"/>
      <c r="AO71" s="12"/>
      <c r="AP71" s="17"/>
      <c r="AQ71" s="9"/>
      <c r="AR71" s="67"/>
      <c r="AS71" s="62">
        <f t="shared" si="3"/>
        <v>0</v>
      </c>
      <c r="AT71" s="60">
        <f t="shared" si="2"/>
        <v>0</v>
      </c>
    </row>
    <row r="72" spans="1:46" ht="15.75" thickBot="1">
      <c r="A72" s="71">
        <v>66</v>
      </c>
      <c r="B72" s="102" t="s">
        <v>35</v>
      </c>
      <c r="C72" s="105"/>
      <c r="D72" s="5"/>
      <c r="E72" s="6"/>
      <c r="F72" s="7"/>
      <c r="G72" s="6"/>
      <c r="H72" s="5"/>
      <c r="I72" s="6"/>
      <c r="J72" s="7"/>
      <c r="K72" s="6"/>
      <c r="L72" s="5"/>
      <c r="M72" s="6"/>
      <c r="N72" s="6"/>
      <c r="O72" s="6"/>
      <c r="P72" s="6"/>
      <c r="Q72" s="6"/>
      <c r="R72" s="5"/>
      <c r="S72" s="8"/>
      <c r="T72" s="5"/>
      <c r="U72" s="8"/>
      <c r="V72" s="5"/>
      <c r="W72" s="8"/>
      <c r="X72" s="7"/>
      <c r="Y72" s="8"/>
      <c r="Z72" s="50"/>
      <c r="AA72" s="8"/>
      <c r="AB72" s="51"/>
      <c r="AC72" s="8"/>
      <c r="AD72" s="8"/>
      <c r="AE72" s="8"/>
      <c r="AF72" s="8"/>
      <c r="AG72" s="8"/>
      <c r="AH72" s="12"/>
      <c r="AI72" s="12"/>
      <c r="AJ72" s="12"/>
      <c r="AK72" s="12"/>
      <c r="AL72" s="12"/>
      <c r="AM72" s="12"/>
      <c r="AN72" s="12"/>
      <c r="AO72" s="12"/>
      <c r="AP72" s="17"/>
      <c r="AQ72" s="9"/>
      <c r="AR72" s="67"/>
      <c r="AS72" s="62">
        <f aca="true" t="shared" si="4" ref="AS72:AS81">AT72-AR72</f>
        <v>0</v>
      </c>
      <c r="AT72" s="60">
        <f t="shared" si="2"/>
        <v>0</v>
      </c>
    </row>
    <row r="73" spans="1:46" ht="15.75" thickBot="1">
      <c r="A73" s="71">
        <v>67</v>
      </c>
      <c r="B73" s="102" t="s">
        <v>36</v>
      </c>
      <c r="C73" s="105"/>
      <c r="D73" s="5"/>
      <c r="E73" s="6"/>
      <c r="F73" s="7"/>
      <c r="G73" s="6"/>
      <c r="H73" s="5"/>
      <c r="I73" s="6"/>
      <c r="J73" s="7"/>
      <c r="K73" s="6"/>
      <c r="L73" s="5"/>
      <c r="M73" s="6"/>
      <c r="N73" s="6"/>
      <c r="O73" s="6"/>
      <c r="P73" s="6"/>
      <c r="Q73" s="6"/>
      <c r="R73" s="5"/>
      <c r="S73" s="8"/>
      <c r="T73" s="5"/>
      <c r="U73" s="8"/>
      <c r="V73" s="5"/>
      <c r="W73" s="8"/>
      <c r="X73" s="7"/>
      <c r="Y73" s="8"/>
      <c r="Z73" s="50"/>
      <c r="AA73" s="8"/>
      <c r="AB73" s="51"/>
      <c r="AC73" s="8"/>
      <c r="AD73" s="8"/>
      <c r="AE73" s="8"/>
      <c r="AF73" s="8"/>
      <c r="AG73" s="8"/>
      <c r="AH73" s="12"/>
      <c r="AI73" s="12"/>
      <c r="AJ73" s="12"/>
      <c r="AK73" s="12"/>
      <c r="AL73" s="12"/>
      <c r="AM73" s="12"/>
      <c r="AN73" s="12"/>
      <c r="AO73" s="12"/>
      <c r="AP73" s="17"/>
      <c r="AQ73" s="9"/>
      <c r="AR73" s="67"/>
      <c r="AS73" s="62">
        <f t="shared" si="4"/>
        <v>0</v>
      </c>
      <c r="AT73" s="60">
        <f t="shared" si="2"/>
        <v>0</v>
      </c>
    </row>
    <row r="74" spans="1:46" ht="15.75" thickBot="1">
      <c r="A74" s="71">
        <v>68</v>
      </c>
      <c r="B74" s="102" t="s">
        <v>43</v>
      </c>
      <c r="C74" s="105"/>
      <c r="D74" s="5"/>
      <c r="E74" s="6"/>
      <c r="F74" s="7"/>
      <c r="G74" s="6"/>
      <c r="H74" s="5"/>
      <c r="I74" s="6"/>
      <c r="J74" s="7"/>
      <c r="K74" s="6"/>
      <c r="L74" s="5"/>
      <c r="M74" s="6"/>
      <c r="N74" s="6"/>
      <c r="O74" s="6"/>
      <c r="P74" s="6"/>
      <c r="Q74" s="6"/>
      <c r="R74" s="5"/>
      <c r="S74" s="8"/>
      <c r="T74" s="5"/>
      <c r="U74" s="8"/>
      <c r="V74" s="5"/>
      <c r="W74" s="8"/>
      <c r="X74" s="7"/>
      <c r="Y74" s="8"/>
      <c r="Z74" s="50"/>
      <c r="AA74" s="8"/>
      <c r="AB74" s="51"/>
      <c r="AC74" s="8"/>
      <c r="AD74" s="8"/>
      <c r="AE74" s="8"/>
      <c r="AF74" s="8"/>
      <c r="AG74" s="8"/>
      <c r="AH74" s="12"/>
      <c r="AI74" s="12"/>
      <c r="AJ74" s="12"/>
      <c r="AK74" s="12"/>
      <c r="AL74" s="12"/>
      <c r="AM74" s="12"/>
      <c r="AN74" s="12"/>
      <c r="AO74" s="12"/>
      <c r="AP74" s="17"/>
      <c r="AQ74" s="9"/>
      <c r="AR74" s="67"/>
      <c r="AS74" s="62">
        <f t="shared" si="4"/>
        <v>0</v>
      </c>
      <c r="AT74" s="60">
        <f t="shared" si="2"/>
        <v>0</v>
      </c>
    </row>
    <row r="75" spans="1:46" ht="15.75" thickBot="1">
      <c r="A75" s="71">
        <v>69</v>
      </c>
      <c r="B75" s="102" t="s">
        <v>44</v>
      </c>
      <c r="C75" s="105"/>
      <c r="D75" s="5"/>
      <c r="E75" s="6"/>
      <c r="F75" s="7"/>
      <c r="G75" s="6"/>
      <c r="H75" s="5"/>
      <c r="I75" s="6"/>
      <c r="J75" s="7"/>
      <c r="K75" s="6"/>
      <c r="L75" s="5"/>
      <c r="M75" s="6"/>
      <c r="N75" s="6"/>
      <c r="O75" s="6"/>
      <c r="P75" s="6"/>
      <c r="Q75" s="6"/>
      <c r="R75" s="5"/>
      <c r="S75" s="8"/>
      <c r="T75" s="5"/>
      <c r="U75" s="8"/>
      <c r="V75" s="5"/>
      <c r="W75" s="8"/>
      <c r="X75" s="7"/>
      <c r="Y75" s="8"/>
      <c r="Z75" s="50"/>
      <c r="AA75" s="8"/>
      <c r="AB75" s="51"/>
      <c r="AC75" s="8"/>
      <c r="AD75" s="8"/>
      <c r="AE75" s="8"/>
      <c r="AF75" s="8"/>
      <c r="AG75" s="8"/>
      <c r="AH75" s="12"/>
      <c r="AI75" s="12"/>
      <c r="AJ75" s="12"/>
      <c r="AK75" s="12"/>
      <c r="AL75" s="12"/>
      <c r="AM75" s="12"/>
      <c r="AN75" s="12"/>
      <c r="AO75" s="12"/>
      <c r="AP75" s="17"/>
      <c r="AQ75" s="9"/>
      <c r="AR75" s="67"/>
      <c r="AS75" s="62">
        <f t="shared" si="4"/>
        <v>0</v>
      </c>
      <c r="AT75" s="60">
        <f t="shared" si="2"/>
        <v>0</v>
      </c>
    </row>
    <row r="76" spans="1:46" ht="15.75" thickBot="1">
      <c r="A76" s="71">
        <v>70</v>
      </c>
      <c r="B76" s="102" t="s">
        <v>45</v>
      </c>
      <c r="C76" s="105"/>
      <c r="D76" s="5"/>
      <c r="E76" s="6"/>
      <c r="F76" s="7"/>
      <c r="G76" s="6"/>
      <c r="H76" s="5"/>
      <c r="I76" s="6"/>
      <c r="J76" s="7"/>
      <c r="K76" s="6"/>
      <c r="L76" s="5"/>
      <c r="M76" s="6"/>
      <c r="N76" s="6"/>
      <c r="O76" s="6"/>
      <c r="P76" s="6"/>
      <c r="Q76" s="6"/>
      <c r="R76" s="5"/>
      <c r="S76" s="8"/>
      <c r="T76" s="5"/>
      <c r="U76" s="8"/>
      <c r="V76" s="5"/>
      <c r="W76" s="8"/>
      <c r="X76" s="7"/>
      <c r="Y76" s="8"/>
      <c r="Z76" s="50"/>
      <c r="AA76" s="8"/>
      <c r="AB76" s="51"/>
      <c r="AC76" s="8"/>
      <c r="AD76" s="8"/>
      <c r="AE76" s="8"/>
      <c r="AF76" s="8"/>
      <c r="AG76" s="8"/>
      <c r="AH76" s="12"/>
      <c r="AI76" s="12"/>
      <c r="AJ76" s="12"/>
      <c r="AK76" s="12"/>
      <c r="AL76" s="12"/>
      <c r="AM76" s="12"/>
      <c r="AN76" s="12"/>
      <c r="AO76" s="12"/>
      <c r="AP76" s="17"/>
      <c r="AQ76" s="9"/>
      <c r="AR76" s="67"/>
      <c r="AS76" s="62">
        <f t="shared" si="4"/>
        <v>0</v>
      </c>
      <c r="AT76" s="60">
        <f t="shared" si="2"/>
        <v>0</v>
      </c>
    </row>
    <row r="77" spans="1:46" ht="15.75" thickBot="1">
      <c r="A77" s="71">
        <v>71</v>
      </c>
      <c r="B77" s="102" t="s">
        <v>28</v>
      </c>
      <c r="C77" s="105"/>
      <c r="D77" s="5"/>
      <c r="E77" s="6"/>
      <c r="F77" s="7"/>
      <c r="G77" s="6"/>
      <c r="H77" s="5"/>
      <c r="I77" s="6"/>
      <c r="J77" s="7"/>
      <c r="K77" s="6"/>
      <c r="L77" s="5"/>
      <c r="M77" s="6"/>
      <c r="N77" s="6"/>
      <c r="O77" s="6"/>
      <c r="P77" s="6"/>
      <c r="Q77" s="6"/>
      <c r="R77" s="5"/>
      <c r="S77" s="8"/>
      <c r="T77" s="5"/>
      <c r="U77" s="8"/>
      <c r="V77" s="5"/>
      <c r="W77" s="8"/>
      <c r="X77" s="7"/>
      <c r="Y77" s="8"/>
      <c r="Z77" s="50"/>
      <c r="AA77" s="8"/>
      <c r="AB77" s="51"/>
      <c r="AC77" s="8"/>
      <c r="AD77" s="8"/>
      <c r="AE77" s="8"/>
      <c r="AF77" s="8"/>
      <c r="AG77" s="8"/>
      <c r="AH77" s="12"/>
      <c r="AI77" s="12"/>
      <c r="AJ77" s="12"/>
      <c r="AK77" s="12"/>
      <c r="AL77" s="12"/>
      <c r="AM77" s="12"/>
      <c r="AN77" s="12"/>
      <c r="AO77" s="12"/>
      <c r="AP77" s="17"/>
      <c r="AQ77" s="9"/>
      <c r="AR77" s="67"/>
      <c r="AS77" s="62">
        <f t="shared" si="4"/>
        <v>0</v>
      </c>
      <c r="AT77" s="60">
        <f t="shared" si="2"/>
        <v>0</v>
      </c>
    </row>
    <row r="78" spans="1:46" ht="15.75" thickBot="1">
      <c r="A78" s="71">
        <v>72</v>
      </c>
      <c r="B78" s="102" t="s">
        <v>22</v>
      </c>
      <c r="C78" s="105"/>
      <c r="D78" s="5"/>
      <c r="E78" s="6"/>
      <c r="F78" s="7"/>
      <c r="G78" s="6"/>
      <c r="H78" s="5"/>
      <c r="I78" s="6"/>
      <c r="J78" s="7"/>
      <c r="K78" s="6"/>
      <c r="L78" s="5"/>
      <c r="M78" s="6"/>
      <c r="N78" s="6"/>
      <c r="O78" s="6"/>
      <c r="P78" s="6"/>
      <c r="Q78" s="6"/>
      <c r="R78" s="5"/>
      <c r="S78" s="8"/>
      <c r="T78" s="5"/>
      <c r="U78" s="8"/>
      <c r="V78" s="5"/>
      <c r="W78" s="8"/>
      <c r="X78" s="7"/>
      <c r="Y78" s="8"/>
      <c r="Z78" s="50"/>
      <c r="AA78" s="8"/>
      <c r="AB78" s="51"/>
      <c r="AC78" s="8"/>
      <c r="AD78" s="8"/>
      <c r="AE78" s="8"/>
      <c r="AF78" s="8"/>
      <c r="AG78" s="8"/>
      <c r="AH78" s="12"/>
      <c r="AI78" s="12"/>
      <c r="AJ78" s="12"/>
      <c r="AK78" s="12"/>
      <c r="AL78" s="12"/>
      <c r="AM78" s="12"/>
      <c r="AN78" s="12"/>
      <c r="AO78" s="12"/>
      <c r="AP78" s="17"/>
      <c r="AQ78" s="9"/>
      <c r="AR78" s="67"/>
      <c r="AS78" s="62">
        <f t="shared" si="4"/>
        <v>0</v>
      </c>
      <c r="AT78" s="60">
        <f t="shared" si="2"/>
        <v>0</v>
      </c>
    </row>
    <row r="79" spans="1:46" ht="15.75" thickBot="1">
      <c r="A79" s="71">
        <v>73</v>
      </c>
      <c r="B79" s="102" t="s">
        <v>21</v>
      </c>
      <c r="C79" s="105"/>
      <c r="D79" s="5"/>
      <c r="E79" s="6"/>
      <c r="F79" s="7"/>
      <c r="G79" s="6"/>
      <c r="H79" s="5"/>
      <c r="I79" s="6"/>
      <c r="J79" s="7"/>
      <c r="K79" s="6"/>
      <c r="L79" s="5"/>
      <c r="M79" s="6"/>
      <c r="N79" s="6"/>
      <c r="O79" s="6"/>
      <c r="P79" s="6"/>
      <c r="Q79" s="6"/>
      <c r="R79" s="5"/>
      <c r="S79" s="8"/>
      <c r="T79" s="5"/>
      <c r="U79" s="8"/>
      <c r="V79" s="5"/>
      <c r="W79" s="8"/>
      <c r="X79" s="7"/>
      <c r="Y79" s="8"/>
      <c r="Z79" s="50"/>
      <c r="AA79" s="8"/>
      <c r="AB79" s="51"/>
      <c r="AC79" s="8"/>
      <c r="AD79" s="8"/>
      <c r="AE79" s="8"/>
      <c r="AF79" s="8"/>
      <c r="AG79" s="8"/>
      <c r="AH79" s="12"/>
      <c r="AI79" s="12"/>
      <c r="AJ79" s="12"/>
      <c r="AK79" s="12"/>
      <c r="AL79" s="12"/>
      <c r="AM79" s="12"/>
      <c r="AN79" s="12"/>
      <c r="AO79" s="12"/>
      <c r="AP79" s="17"/>
      <c r="AQ79" s="9"/>
      <c r="AR79" s="67"/>
      <c r="AS79" s="62">
        <f t="shared" si="4"/>
        <v>0</v>
      </c>
      <c r="AT79" s="60">
        <f t="shared" si="2"/>
        <v>0</v>
      </c>
    </row>
    <row r="80" spans="1:46" ht="15.75" thickBot="1">
      <c r="A80" s="71">
        <v>74</v>
      </c>
      <c r="B80" s="102" t="s">
        <v>81</v>
      </c>
      <c r="C80" s="105"/>
      <c r="D80" s="5"/>
      <c r="E80" s="6"/>
      <c r="F80" s="7"/>
      <c r="G80" s="6"/>
      <c r="H80" s="5"/>
      <c r="I80" s="6"/>
      <c r="J80" s="7"/>
      <c r="K80" s="6"/>
      <c r="L80" s="5"/>
      <c r="M80" s="6"/>
      <c r="N80" s="6"/>
      <c r="O80" s="6"/>
      <c r="P80" s="6"/>
      <c r="Q80" s="6"/>
      <c r="R80" s="5"/>
      <c r="S80" s="8"/>
      <c r="T80" s="5"/>
      <c r="U80" s="8"/>
      <c r="V80" s="5"/>
      <c r="W80" s="8"/>
      <c r="X80" s="7"/>
      <c r="Y80" s="8"/>
      <c r="Z80" s="50"/>
      <c r="AA80" s="8"/>
      <c r="AB80" s="51"/>
      <c r="AC80" s="8"/>
      <c r="AD80" s="8"/>
      <c r="AE80" s="8"/>
      <c r="AF80" s="8"/>
      <c r="AG80" s="8"/>
      <c r="AH80" s="12"/>
      <c r="AI80" s="12"/>
      <c r="AJ80" s="12"/>
      <c r="AK80" s="12"/>
      <c r="AL80" s="12"/>
      <c r="AM80" s="12"/>
      <c r="AN80" s="12"/>
      <c r="AO80" s="12"/>
      <c r="AP80" s="17"/>
      <c r="AQ80" s="9"/>
      <c r="AR80" s="67"/>
      <c r="AS80" s="62">
        <f t="shared" si="4"/>
        <v>0</v>
      </c>
      <c r="AT80" s="60">
        <f t="shared" si="2"/>
        <v>0</v>
      </c>
    </row>
    <row r="81" spans="1:46" ht="15.75" thickBot="1">
      <c r="A81" s="71">
        <v>75</v>
      </c>
      <c r="B81" s="102" t="s">
        <v>23</v>
      </c>
      <c r="C81" s="105"/>
      <c r="D81" s="5"/>
      <c r="E81" s="6"/>
      <c r="F81" s="7"/>
      <c r="G81" s="6"/>
      <c r="H81" s="5"/>
      <c r="I81" s="6"/>
      <c r="J81" s="7"/>
      <c r="K81" s="6"/>
      <c r="L81" s="5"/>
      <c r="M81" s="6"/>
      <c r="N81" s="6"/>
      <c r="O81" s="6"/>
      <c r="P81" s="6"/>
      <c r="Q81" s="6"/>
      <c r="R81" s="5"/>
      <c r="S81" s="8"/>
      <c r="T81" s="5"/>
      <c r="U81" s="8"/>
      <c r="V81" s="5"/>
      <c r="W81" s="8"/>
      <c r="X81" s="7"/>
      <c r="Y81" s="8"/>
      <c r="Z81" s="50"/>
      <c r="AA81" s="8"/>
      <c r="AB81" s="51"/>
      <c r="AC81" s="8"/>
      <c r="AD81" s="8"/>
      <c r="AE81" s="8"/>
      <c r="AF81" s="8"/>
      <c r="AG81" s="8"/>
      <c r="AH81" s="12"/>
      <c r="AI81" s="12"/>
      <c r="AJ81" s="12"/>
      <c r="AK81" s="12"/>
      <c r="AL81" s="12"/>
      <c r="AM81" s="12"/>
      <c r="AN81" s="12"/>
      <c r="AO81" s="12"/>
      <c r="AP81" s="17"/>
      <c r="AQ81" s="9"/>
      <c r="AR81" s="67"/>
      <c r="AS81" s="62">
        <f t="shared" si="4"/>
        <v>0</v>
      </c>
      <c r="AT81" s="60">
        <f>E81+G81+I81+K81+M81+O81+Q81+S81+U81+W81+Y81+AA81+AC81+AE81+AG81+AM81+AP81</f>
        <v>0</v>
      </c>
    </row>
    <row r="82" spans="3:33" ht="12.75">
      <c r="C82" s="13"/>
      <c r="D82" s="13"/>
      <c r="E82" s="13"/>
      <c r="H82" s="13"/>
      <c r="I82" s="13"/>
      <c r="J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3:46" ht="12.75">
      <c r="C83" s="13"/>
      <c r="D83" s="13"/>
      <c r="E83">
        <f>SUM(E12:E82)</f>
        <v>0</v>
      </c>
      <c r="G83">
        <f>SUM(G12:G82)</f>
        <v>55</v>
      </c>
      <c r="H83" s="13"/>
      <c r="I83">
        <f>SUM(I12:I82)</f>
        <v>55</v>
      </c>
      <c r="K83">
        <f>SUM(K12:K82)</f>
        <v>55</v>
      </c>
      <c r="M83">
        <f>SUM(M12:M82)</f>
        <v>56</v>
      </c>
      <c r="O83">
        <f>SUM(O12:O82)</f>
        <v>55</v>
      </c>
      <c r="Q83">
        <f>SUM(Q12:Q82)</f>
        <v>55</v>
      </c>
      <c r="S83">
        <f>SUM(S12:S82)</f>
        <v>55</v>
      </c>
      <c r="T83" s="13"/>
      <c r="U83">
        <f>SUM(U12:U82)</f>
        <v>52</v>
      </c>
      <c r="W83">
        <f aca="true" t="shared" si="5" ref="W83:AG83">SUM(W12:W82)</f>
        <v>54</v>
      </c>
      <c r="Y83">
        <f t="shared" si="5"/>
        <v>54</v>
      </c>
      <c r="AA83">
        <f t="shared" si="5"/>
        <v>55</v>
      </c>
      <c r="AC83">
        <f t="shared" si="5"/>
        <v>55</v>
      </c>
      <c r="AE83">
        <f t="shared" si="5"/>
        <v>55</v>
      </c>
      <c r="AG83">
        <f t="shared" si="5"/>
        <v>34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3:46" ht="12.75">
      <c r="C84" s="13"/>
      <c r="D84" s="13"/>
      <c r="E84" s="13"/>
      <c r="H84" s="13"/>
      <c r="I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3:46" ht="12.75">
      <c r="C85" s="13"/>
      <c r="D85" s="13"/>
      <c r="E85" s="13"/>
      <c r="H85" s="13"/>
      <c r="I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7" spans="3:26" ht="12.75">
      <c r="C87" t="s">
        <v>70</v>
      </c>
      <c r="D87" s="55"/>
      <c r="E87" s="55"/>
      <c r="F87" s="55"/>
      <c r="G87" s="55"/>
      <c r="Z87" t="s">
        <v>20</v>
      </c>
    </row>
    <row r="92" spans="3:33" ht="12.75">
      <c r="C92" s="14"/>
      <c r="D92" s="14"/>
      <c r="E92" s="14"/>
      <c r="H92" s="15"/>
      <c r="I92" s="15"/>
      <c r="J92" s="15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ht="12.75">
      <c r="B93" t="s">
        <v>20</v>
      </c>
    </row>
    <row r="94" spans="3:9" ht="12.75">
      <c r="C94" s="120"/>
      <c r="D94" s="120"/>
      <c r="E94" s="120"/>
      <c r="H94" s="121"/>
      <c r="I94" s="121"/>
    </row>
    <row r="95" spans="3:9" ht="12.75">
      <c r="C95" s="120"/>
      <c r="D95" s="120"/>
      <c r="E95" s="120"/>
      <c r="H95" s="121"/>
      <c r="I95" s="121"/>
    </row>
    <row r="96" spans="3:9" ht="12.75">
      <c r="C96" s="120"/>
      <c r="D96" s="120"/>
      <c r="E96" s="120"/>
      <c r="H96" s="121"/>
      <c r="I96" s="121"/>
    </row>
    <row r="97" spans="3:9" ht="12.75">
      <c r="C97" s="120"/>
      <c r="D97" s="120"/>
      <c r="E97" s="120"/>
      <c r="H97" s="121"/>
      <c r="I97" s="121"/>
    </row>
  </sheetData>
  <sheetProtection/>
  <mergeCells count="53">
    <mergeCell ref="AL10:AM10"/>
    <mergeCell ref="AJ4:AK9"/>
    <mergeCell ref="C97:E97"/>
    <mergeCell ref="H97:I97"/>
    <mergeCell ref="L4:M9"/>
    <mergeCell ref="AF4:AG9"/>
    <mergeCell ref="T4:U9"/>
    <mergeCell ref="N4:O9"/>
    <mergeCell ref="B4:C4"/>
    <mergeCell ref="D4:E9"/>
    <mergeCell ref="H4:I9"/>
    <mergeCell ref="B5:C9"/>
    <mergeCell ref="F4:G9"/>
    <mergeCell ref="AB4:AC9"/>
    <mergeCell ref="Z4:AA9"/>
    <mergeCell ref="X4:Y9"/>
    <mergeCell ref="J4:K9"/>
    <mergeCell ref="AQ4:AT9"/>
    <mergeCell ref="V4:W9"/>
    <mergeCell ref="R4:S9"/>
    <mergeCell ref="V10:W10"/>
    <mergeCell ref="R10:S10"/>
    <mergeCell ref="P10:Q10"/>
    <mergeCell ref="P4:Q9"/>
    <mergeCell ref="X10:Y10"/>
    <mergeCell ref="AQ10:AT10"/>
    <mergeCell ref="AD4:AE9"/>
    <mergeCell ref="T10:U10"/>
    <mergeCell ref="AP4:AP9"/>
    <mergeCell ref="AH10:AI10"/>
    <mergeCell ref="AF10:AG10"/>
    <mergeCell ref="AB10:AC10"/>
    <mergeCell ref="AJ10:AK10"/>
    <mergeCell ref="AD10:AE10"/>
    <mergeCell ref="Z10:AA10"/>
    <mergeCell ref="AL4:AM9"/>
    <mergeCell ref="AH4:AI9"/>
    <mergeCell ref="H10:I10"/>
    <mergeCell ref="J10:K10"/>
    <mergeCell ref="N10:O10"/>
    <mergeCell ref="F10:G10"/>
    <mergeCell ref="L10:M10"/>
    <mergeCell ref="B11:C11"/>
    <mergeCell ref="AN4:AO9"/>
    <mergeCell ref="AN10:AO10"/>
    <mergeCell ref="C95:E95"/>
    <mergeCell ref="H95:I95"/>
    <mergeCell ref="C96:E96"/>
    <mergeCell ref="H96:I96"/>
    <mergeCell ref="C94:E94"/>
    <mergeCell ref="H94:I94"/>
    <mergeCell ref="B10:C10"/>
    <mergeCell ref="D10:E10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7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23" width="9.00390625" style="0" hidden="1" customWidth="1"/>
    <col min="24" max="24" width="9.375" style="0" customWidth="1"/>
    <col min="25" max="25" width="9.75390625" style="0" customWidth="1"/>
    <col min="26" max="26" width="6.125" style="0" customWidth="1"/>
    <col min="27" max="27" width="10.375" style="0" customWidth="1"/>
  </cols>
  <sheetData>
    <row r="1" ht="34.5" customHeight="1"/>
    <row r="2" spans="2:30" ht="60.75" customHeight="1">
      <c r="B2" s="201" t="s">
        <v>29</v>
      </c>
      <c r="C2" s="205"/>
      <c r="D2" s="195" t="s">
        <v>101</v>
      </c>
      <c r="E2" s="196"/>
      <c r="F2" s="195" t="s">
        <v>103</v>
      </c>
      <c r="G2" s="196"/>
      <c r="H2" s="195" t="s">
        <v>104</v>
      </c>
      <c r="I2" s="196"/>
      <c r="J2" s="203" t="s">
        <v>105</v>
      </c>
      <c r="K2" s="204"/>
      <c r="L2" s="203" t="s">
        <v>106</v>
      </c>
      <c r="M2" s="204"/>
      <c r="N2" s="195" t="s">
        <v>114</v>
      </c>
      <c r="O2" s="196"/>
      <c r="P2" s="195" t="s">
        <v>139</v>
      </c>
      <c r="Q2" s="196"/>
      <c r="R2" s="201"/>
      <c r="S2" s="202"/>
      <c r="T2" s="199" t="s">
        <v>94</v>
      </c>
      <c r="U2" s="200"/>
      <c r="V2" s="201" t="s">
        <v>95</v>
      </c>
      <c r="W2" s="202"/>
      <c r="X2" s="20" t="s">
        <v>30</v>
      </c>
      <c r="Y2" s="208" t="s">
        <v>31</v>
      </c>
      <c r="Z2" s="209"/>
      <c r="AA2" s="20" t="s">
        <v>116</v>
      </c>
      <c r="AB2" s="20" t="s">
        <v>117</v>
      </c>
      <c r="AC2" s="20" t="s">
        <v>118</v>
      </c>
      <c r="AD2" s="20"/>
    </row>
    <row r="3" spans="3:27" ht="16.5" customHeight="1">
      <c r="C3" s="197" t="s">
        <v>100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59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58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57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102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85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38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40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41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121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50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84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62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146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147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56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64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39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60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61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63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206" t="s">
        <v>143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32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71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5">
      <c r="C34" s="197" t="s">
        <v>119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"/>
    </row>
    <row r="35" spans="2:27" ht="30.75" customHeight="1">
      <c r="B35" s="201" t="s">
        <v>29</v>
      </c>
      <c r="C35" s="205"/>
      <c r="D35" s="195" t="s">
        <v>140</v>
      </c>
      <c r="E35" s="196"/>
      <c r="F35" s="195" t="s">
        <v>141</v>
      </c>
      <c r="G35" s="196"/>
      <c r="H35" s="195" t="s">
        <v>142</v>
      </c>
      <c r="I35" s="196"/>
      <c r="J35" s="203" t="s">
        <v>122</v>
      </c>
      <c r="K35" s="204"/>
      <c r="L35" s="203" t="s">
        <v>144</v>
      </c>
      <c r="M35" s="204"/>
      <c r="N35" s="80" t="s">
        <v>145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7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138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75">
      <c r="B37" s="25">
        <v>1</v>
      </c>
      <c r="C37" s="45" t="s">
        <v>59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75">
      <c r="B38" s="25">
        <v>2</v>
      </c>
      <c r="C38" s="25" t="s">
        <v>58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.75">
      <c r="B39" s="25">
        <v>3</v>
      </c>
      <c r="C39" s="45" t="s">
        <v>57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.75">
      <c r="B40" s="25">
        <v>4</v>
      </c>
      <c r="C40" s="45" t="s">
        <v>102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.75">
      <c r="B41" s="25">
        <v>5</v>
      </c>
      <c r="C41" s="45" t="s">
        <v>85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.75">
      <c r="B42" s="25">
        <v>6</v>
      </c>
      <c r="C42" s="25" t="s">
        <v>40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.75">
      <c r="B43" s="25">
        <v>7</v>
      </c>
      <c r="C43" s="25" t="s">
        <v>41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.75">
      <c r="B44" s="25">
        <v>8</v>
      </c>
      <c r="C44" s="45" t="s">
        <v>84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.75">
      <c r="B45" s="25">
        <v>9</v>
      </c>
      <c r="C45" s="25" t="s">
        <v>62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.75">
      <c r="B46" s="25">
        <v>10</v>
      </c>
      <c r="C46" s="25" t="s">
        <v>50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.75">
      <c r="B47" s="25">
        <v>11</v>
      </c>
      <c r="C47" s="35" t="s">
        <v>38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.75">
      <c r="B48" s="25">
        <v>12</v>
      </c>
      <c r="C48" s="25" t="s">
        <v>86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.75">
      <c r="B49" s="25">
        <v>13</v>
      </c>
      <c r="C49" s="25" t="s">
        <v>120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.75">
      <c r="B50" s="25">
        <v>14</v>
      </c>
      <c r="C50" s="25" t="s">
        <v>121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.75">
      <c r="B51" s="25">
        <v>15</v>
      </c>
      <c r="C51" s="25" t="s">
        <v>39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.75">
      <c r="B52" s="25">
        <v>16</v>
      </c>
      <c r="C52" s="25" t="s">
        <v>123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.75">
      <c r="B53" s="25">
        <v>17</v>
      </c>
      <c r="C53" s="25" t="s">
        <v>146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5.5">
      <c r="C55" s="75"/>
      <c r="D55" s="75" t="s">
        <v>124</v>
      </c>
      <c r="E55" s="75" t="s">
        <v>125</v>
      </c>
      <c r="F55" s="75" t="s">
        <v>126</v>
      </c>
      <c r="G55" s="75" t="s">
        <v>148</v>
      </c>
    </row>
    <row r="56" spans="3:7" ht="15">
      <c r="C56" s="76" t="s">
        <v>127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128</v>
      </c>
      <c r="D57" s="77">
        <v>50</v>
      </c>
      <c r="E57" s="77">
        <v>35</v>
      </c>
      <c r="F57" s="77">
        <v>20</v>
      </c>
      <c r="G57" s="46">
        <v>10</v>
      </c>
    </row>
    <row r="58" spans="3:7" ht="15.75">
      <c r="C58" s="78" t="s">
        <v>129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130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131</v>
      </c>
      <c r="D60" s="77">
        <v>50</v>
      </c>
      <c r="E60" s="77">
        <v>35</v>
      </c>
      <c r="F60" s="77">
        <v>20</v>
      </c>
      <c r="G60" s="46">
        <v>10</v>
      </c>
    </row>
    <row r="61" spans="3:7" ht="15.75">
      <c r="C61" s="78" t="s">
        <v>132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133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134</v>
      </c>
      <c r="D63" s="77">
        <v>50</v>
      </c>
      <c r="E63" s="77">
        <v>35</v>
      </c>
      <c r="F63" s="77">
        <v>20</v>
      </c>
      <c r="G63" s="46">
        <v>10</v>
      </c>
      <c r="O63" t="s">
        <v>20</v>
      </c>
    </row>
    <row r="64" spans="3:7" ht="15">
      <c r="C64" s="76" t="s">
        <v>135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136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137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H35:I35"/>
    <mergeCell ref="C3:Z3"/>
    <mergeCell ref="B2:C2"/>
    <mergeCell ref="P2:Q2"/>
    <mergeCell ref="V2:W2"/>
    <mergeCell ref="F35:G35"/>
    <mergeCell ref="J2:K2"/>
    <mergeCell ref="C25:Z25"/>
    <mergeCell ref="B35:C35"/>
    <mergeCell ref="N2:O2"/>
    <mergeCell ref="Y2:Z2"/>
    <mergeCell ref="D2:E2"/>
    <mergeCell ref="F2:G2"/>
    <mergeCell ref="C34:Z34"/>
    <mergeCell ref="D35:E35"/>
    <mergeCell ref="T2:U2"/>
    <mergeCell ref="R2:S2"/>
    <mergeCell ref="L35:M35"/>
    <mergeCell ref="H2:I2"/>
    <mergeCell ref="J35:K35"/>
    <mergeCell ref="L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8.25390625" style="0" customWidth="1"/>
    <col min="4" max="4" width="7.75390625" style="0" customWidth="1"/>
    <col min="5" max="5" width="8.375" style="0" customWidth="1"/>
    <col min="6" max="6" width="7.125" style="0" customWidth="1"/>
    <col min="7" max="7" width="8.375" style="0" customWidth="1"/>
    <col min="8" max="8" width="7.625" style="0" customWidth="1"/>
    <col min="9" max="9" width="8.12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25390625" style="0" customWidth="1"/>
    <col min="15" max="15" width="8.125" style="0" customWidth="1"/>
    <col min="16" max="16" width="8.125" style="0" hidden="1" customWidth="1"/>
    <col min="17" max="19" width="8.375" style="0" hidden="1" customWidth="1"/>
    <col min="20" max="20" width="9.25390625" style="0" customWidth="1"/>
    <col min="21" max="21" width="6.625" style="0" customWidth="1"/>
    <col min="22" max="22" width="6.625" style="0" hidden="1" customWidth="1"/>
    <col min="23" max="23" width="10.00390625" style="0" hidden="1" customWidth="1"/>
    <col min="24" max="24" width="10.00390625" style="0" customWidth="1"/>
    <col min="25" max="25" width="4.75390625" style="0" customWidth="1"/>
    <col min="26" max="26" width="4.875" style="0" customWidth="1"/>
    <col min="27" max="27" width="17.375" style="0" customWidth="1"/>
    <col min="28" max="28" width="7.625" style="0" customWidth="1"/>
    <col min="29" max="29" width="8.75390625" style="0" customWidth="1"/>
    <col min="30" max="30" width="8.125" style="0" customWidth="1"/>
    <col min="31" max="31" width="9.125" style="0" customWidth="1"/>
    <col min="32" max="32" width="8.625" style="0" customWidth="1"/>
    <col min="33" max="33" width="8.00390625" style="0" customWidth="1"/>
    <col min="34" max="34" width="8.25390625" style="0" customWidth="1"/>
    <col min="35" max="35" width="8.125" style="0" customWidth="1"/>
    <col min="36" max="36" width="8.625" style="0" customWidth="1"/>
    <col min="37" max="37" width="7.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25390625" style="0" customWidth="1"/>
    <col min="43" max="43" width="6.875" style="0" customWidth="1"/>
    <col min="44" max="44" width="8.125" style="0" hidden="1" customWidth="1"/>
    <col min="45" max="47" width="8.375" style="0" hidden="1" customWidth="1"/>
    <col min="48" max="48" width="9.25390625" style="0" customWidth="1"/>
    <col min="49" max="49" width="6.625" style="0" customWidth="1"/>
    <col min="50" max="50" width="6.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216" t="s">
        <v>151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Z1" s="216" t="s">
        <v>153</v>
      </c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</row>
    <row r="2" spans="2:52" ht="12.75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</row>
    <row r="3" spans="2:52" ht="13.5" thickBot="1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</row>
    <row r="4" spans="2:52" ht="15">
      <c r="B4" s="218" t="s">
        <v>6</v>
      </c>
      <c r="C4" s="219"/>
      <c r="D4" s="210" t="s">
        <v>107</v>
      </c>
      <c r="E4" s="239"/>
      <c r="F4" s="210" t="s">
        <v>108</v>
      </c>
      <c r="G4" s="239"/>
      <c r="H4" s="244" t="s">
        <v>109</v>
      </c>
      <c r="I4" s="245"/>
      <c r="J4" s="250" t="s">
        <v>158</v>
      </c>
      <c r="K4" s="251"/>
      <c r="L4" s="256" t="s">
        <v>159</v>
      </c>
      <c r="M4" s="257"/>
      <c r="N4" s="250" t="s">
        <v>152</v>
      </c>
      <c r="O4" s="251"/>
      <c r="P4" s="112" t="s">
        <v>91</v>
      </c>
      <c r="Q4" s="113"/>
      <c r="R4" s="112" t="s">
        <v>92</v>
      </c>
      <c r="S4" s="113"/>
      <c r="T4" s="126" t="s">
        <v>19</v>
      </c>
      <c r="U4" s="130" t="s">
        <v>162</v>
      </c>
      <c r="V4" s="131"/>
      <c r="W4" s="131"/>
      <c r="X4" s="132"/>
      <c r="Z4" s="218" t="s">
        <v>6</v>
      </c>
      <c r="AA4" s="219"/>
      <c r="AB4" s="220" t="s">
        <v>161</v>
      </c>
      <c r="AC4" s="221"/>
      <c r="AD4" s="220" t="s">
        <v>160</v>
      </c>
      <c r="AE4" s="221"/>
      <c r="AF4" s="226" t="s">
        <v>110</v>
      </c>
      <c r="AG4" s="227"/>
      <c r="AH4" s="232" t="s">
        <v>154</v>
      </c>
      <c r="AI4" s="233"/>
      <c r="AJ4" s="238" t="s">
        <v>155</v>
      </c>
      <c r="AK4" s="211"/>
      <c r="AL4" s="112" t="s">
        <v>156</v>
      </c>
      <c r="AM4" s="113"/>
      <c r="AN4" s="210" t="s">
        <v>149</v>
      </c>
      <c r="AO4" s="211"/>
      <c r="AP4" s="210" t="s">
        <v>150</v>
      </c>
      <c r="AQ4" s="211"/>
      <c r="AR4" s="112" t="s">
        <v>91</v>
      </c>
      <c r="AS4" s="113"/>
      <c r="AT4" s="112" t="s">
        <v>92</v>
      </c>
      <c r="AU4" s="113"/>
      <c r="AV4" s="126" t="s">
        <v>19</v>
      </c>
      <c r="AW4" s="130" t="s">
        <v>163</v>
      </c>
      <c r="AX4" s="131"/>
      <c r="AY4" s="131"/>
      <c r="AZ4" s="132"/>
    </row>
    <row r="5" spans="2:52" ht="12.75">
      <c r="B5" s="165"/>
      <c r="C5" s="166"/>
      <c r="D5" s="240"/>
      <c r="E5" s="241"/>
      <c r="F5" s="240"/>
      <c r="G5" s="241"/>
      <c r="H5" s="246"/>
      <c r="I5" s="247"/>
      <c r="J5" s="252"/>
      <c r="K5" s="253"/>
      <c r="L5" s="258"/>
      <c r="M5" s="259"/>
      <c r="N5" s="252"/>
      <c r="O5" s="253"/>
      <c r="P5" s="114"/>
      <c r="Q5" s="115"/>
      <c r="R5" s="114"/>
      <c r="S5" s="115"/>
      <c r="T5" s="127"/>
      <c r="U5" s="133"/>
      <c r="V5" s="134"/>
      <c r="W5" s="134"/>
      <c r="X5" s="135"/>
      <c r="Z5" s="165"/>
      <c r="AA5" s="166"/>
      <c r="AB5" s="222"/>
      <c r="AC5" s="223"/>
      <c r="AD5" s="222"/>
      <c r="AE5" s="223"/>
      <c r="AF5" s="228"/>
      <c r="AG5" s="229"/>
      <c r="AH5" s="234"/>
      <c r="AI5" s="235"/>
      <c r="AJ5" s="212"/>
      <c r="AK5" s="213"/>
      <c r="AL5" s="114"/>
      <c r="AM5" s="115"/>
      <c r="AN5" s="212"/>
      <c r="AO5" s="213"/>
      <c r="AP5" s="212"/>
      <c r="AQ5" s="213"/>
      <c r="AR5" s="114"/>
      <c r="AS5" s="115"/>
      <c r="AT5" s="114"/>
      <c r="AU5" s="115"/>
      <c r="AV5" s="127"/>
      <c r="AW5" s="133"/>
      <c r="AX5" s="134"/>
      <c r="AY5" s="134"/>
      <c r="AZ5" s="135"/>
    </row>
    <row r="6" spans="2:52" ht="12.75">
      <c r="B6" s="167"/>
      <c r="C6" s="166"/>
      <c r="D6" s="240"/>
      <c r="E6" s="241"/>
      <c r="F6" s="240"/>
      <c r="G6" s="241"/>
      <c r="H6" s="246"/>
      <c r="I6" s="247"/>
      <c r="J6" s="252"/>
      <c r="K6" s="253"/>
      <c r="L6" s="258"/>
      <c r="M6" s="259"/>
      <c r="N6" s="252"/>
      <c r="O6" s="253"/>
      <c r="P6" s="114"/>
      <c r="Q6" s="115"/>
      <c r="R6" s="114"/>
      <c r="S6" s="115"/>
      <c r="T6" s="127"/>
      <c r="U6" s="133"/>
      <c r="V6" s="134"/>
      <c r="W6" s="134"/>
      <c r="X6" s="135"/>
      <c r="Z6" s="167"/>
      <c r="AA6" s="166"/>
      <c r="AB6" s="222"/>
      <c r="AC6" s="223"/>
      <c r="AD6" s="222"/>
      <c r="AE6" s="223"/>
      <c r="AF6" s="228"/>
      <c r="AG6" s="229"/>
      <c r="AH6" s="234"/>
      <c r="AI6" s="235"/>
      <c r="AJ6" s="212"/>
      <c r="AK6" s="213"/>
      <c r="AL6" s="114"/>
      <c r="AM6" s="115"/>
      <c r="AN6" s="212"/>
      <c r="AO6" s="213"/>
      <c r="AP6" s="212"/>
      <c r="AQ6" s="213"/>
      <c r="AR6" s="114"/>
      <c r="AS6" s="115"/>
      <c r="AT6" s="114"/>
      <c r="AU6" s="115"/>
      <c r="AV6" s="127"/>
      <c r="AW6" s="133"/>
      <c r="AX6" s="134"/>
      <c r="AY6" s="134"/>
      <c r="AZ6" s="135"/>
    </row>
    <row r="7" spans="2:52" ht="12.75">
      <c r="B7" s="167"/>
      <c r="C7" s="166"/>
      <c r="D7" s="240"/>
      <c r="E7" s="241"/>
      <c r="F7" s="240"/>
      <c r="G7" s="241"/>
      <c r="H7" s="246"/>
      <c r="I7" s="247"/>
      <c r="J7" s="252"/>
      <c r="K7" s="253"/>
      <c r="L7" s="258"/>
      <c r="M7" s="259"/>
      <c r="N7" s="252"/>
      <c r="O7" s="253"/>
      <c r="P7" s="114"/>
      <c r="Q7" s="115"/>
      <c r="R7" s="114"/>
      <c r="S7" s="115"/>
      <c r="T7" s="127"/>
      <c r="U7" s="133"/>
      <c r="V7" s="134"/>
      <c r="W7" s="134"/>
      <c r="X7" s="135"/>
      <c r="Z7" s="167"/>
      <c r="AA7" s="166"/>
      <c r="AB7" s="222"/>
      <c r="AC7" s="223"/>
      <c r="AD7" s="222"/>
      <c r="AE7" s="223"/>
      <c r="AF7" s="228"/>
      <c r="AG7" s="229"/>
      <c r="AH7" s="234"/>
      <c r="AI7" s="235"/>
      <c r="AJ7" s="212"/>
      <c r="AK7" s="213"/>
      <c r="AL7" s="114"/>
      <c r="AM7" s="115"/>
      <c r="AN7" s="212"/>
      <c r="AO7" s="213"/>
      <c r="AP7" s="212"/>
      <c r="AQ7" s="213"/>
      <c r="AR7" s="114"/>
      <c r="AS7" s="115"/>
      <c r="AT7" s="114"/>
      <c r="AU7" s="115"/>
      <c r="AV7" s="127"/>
      <c r="AW7" s="133"/>
      <c r="AX7" s="134"/>
      <c r="AY7" s="134"/>
      <c r="AZ7" s="135"/>
    </row>
    <row r="8" spans="2:52" ht="12.75">
      <c r="B8" s="167"/>
      <c r="C8" s="166"/>
      <c r="D8" s="240"/>
      <c r="E8" s="241"/>
      <c r="F8" s="240"/>
      <c r="G8" s="241"/>
      <c r="H8" s="246"/>
      <c r="I8" s="247"/>
      <c r="J8" s="252"/>
      <c r="K8" s="253"/>
      <c r="L8" s="258"/>
      <c r="M8" s="259"/>
      <c r="N8" s="252"/>
      <c r="O8" s="253"/>
      <c r="P8" s="114"/>
      <c r="Q8" s="115"/>
      <c r="R8" s="114"/>
      <c r="S8" s="115"/>
      <c r="T8" s="127"/>
      <c r="U8" s="133"/>
      <c r="V8" s="134"/>
      <c r="W8" s="134"/>
      <c r="X8" s="135"/>
      <c r="Z8" s="167"/>
      <c r="AA8" s="166"/>
      <c r="AB8" s="222"/>
      <c r="AC8" s="223"/>
      <c r="AD8" s="222"/>
      <c r="AE8" s="223"/>
      <c r="AF8" s="228"/>
      <c r="AG8" s="229"/>
      <c r="AH8" s="234"/>
      <c r="AI8" s="235"/>
      <c r="AJ8" s="212"/>
      <c r="AK8" s="213"/>
      <c r="AL8" s="114"/>
      <c r="AM8" s="115"/>
      <c r="AN8" s="212"/>
      <c r="AO8" s="213"/>
      <c r="AP8" s="212"/>
      <c r="AQ8" s="213"/>
      <c r="AR8" s="114"/>
      <c r="AS8" s="115"/>
      <c r="AT8" s="114"/>
      <c r="AU8" s="115"/>
      <c r="AV8" s="127"/>
      <c r="AW8" s="133"/>
      <c r="AX8" s="134"/>
      <c r="AY8" s="134"/>
      <c r="AZ8" s="135"/>
    </row>
    <row r="9" spans="2:52" ht="13.5" thickBot="1">
      <c r="B9" s="167"/>
      <c r="C9" s="166"/>
      <c r="D9" s="242"/>
      <c r="E9" s="243"/>
      <c r="F9" s="242"/>
      <c r="G9" s="243"/>
      <c r="H9" s="248"/>
      <c r="I9" s="249"/>
      <c r="J9" s="254"/>
      <c r="K9" s="255"/>
      <c r="L9" s="260"/>
      <c r="M9" s="261"/>
      <c r="N9" s="254"/>
      <c r="O9" s="255"/>
      <c r="P9" s="116"/>
      <c r="Q9" s="117"/>
      <c r="R9" s="116"/>
      <c r="S9" s="117"/>
      <c r="T9" s="128"/>
      <c r="U9" s="136"/>
      <c r="V9" s="137"/>
      <c r="W9" s="137"/>
      <c r="X9" s="138"/>
      <c r="Z9" s="167"/>
      <c r="AA9" s="166"/>
      <c r="AB9" s="224"/>
      <c r="AC9" s="225"/>
      <c r="AD9" s="224"/>
      <c r="AE9" s="225"/>
      <c r="AF9" s="230"/>
      <c r="AG9" s="231"/>
      <c r="AH9" s="236"/>
      <c r="AI9" s="237"/>
      <c r="AJ9" s="214"/>
      <c r="AK9" s="215"/>
      <c r="AL9" s="116"/>
      <c r="AM9" s="117"/>
      <c r="AN9" s="214"/>
      <c r="AO9" s="215"/>
      <c r="AP9" s="214"/>
      <c r="AQ9" s="215"/>
      <c r="AR9" s="116"/>
      <c r="AS9" s="117"/>
      <c r="AT9" s="116"/>
      <c r="AU9" s="117"/>
      <c r="AV9" s="128"/>
      <c r="AW9" s="136"/>
      <c r="AX9" s="137"/>
      <c r="AY9" s="137"/>
      <c r="AZ9" s="138"/>
    </row>
    <row r="10" spans="2:52" ht="16.5" thickBot="1">
      <c r="B10" s="122" t="s">
        <v>7</v>
      </c>
      <c r="C10" s="123"/>
      <c r="D10" s="118">
        <v>1</v>
      </c>
      <c r="E10" s="119"/>
      <c r="F10" s="118">
        <v>2</v>
      </c>
      <c r="G10" s="119"/>
      <c r="H10" s="118">
        <v>3</v>
      </c>
      <c r="I10" s="119"/>
      <c r="J10" s="145">
        <v>4</v>
      </c>
      <c r="K10" s="146"/>
      <c r="L10" s="118">
        <v>5</v>
      </c>
      <c r="M10" s="119"/>
      <c r="N10" s="118">
        <v>6</v>
      </c>
      <c r="O10" s="119"/>
      <c r="P10" s="118">
        <v>16</v>
      </c>
      <c r="Q10" s="119"/>
      <c r="R10" s="118">
        <v>17</v>
      </c>
      <c r="S10" s="129"/>
      <c r="T10" s="16"/>
      <c r="U10" s="130"/>
      <c r="V10" s="131"/>
      <c r="W10" s="131"/>
      <c r="X10" s="132"/>
      <c r="Z10" s="122" t="s">
        <v>7</v>
      </c>
      <c r="AA10" s="123"/>
      <c r="AB10" s="118">
        <v>1</v>
      </c>
      <c r="AC10" s="119"/>
      <c r="AD10" s="118">
        <v>2</v>
      </c>
      <c r="AE10" s="119"/>
      <c r="AF10" s="118">
        <v>3</v>
      </c>
      <c r="AG10" s="119"/>
      <c r="AH10" s="118">
        <v>4</v>
      </c>
      <c r="AI10" s="119"/>
      <c r="AJ10" s="118">
        <v>5</v>
      </c>
      <c r="AK10" s="119"/>
      <c r="AL10" s="118">
        <v>6</v>
      </c>
      <c r="AM10" s="119"/>
      <c r="AN10" s="118">
        <v>7</v>
      </c>
      <c r="AO10" s="119"/>
      <c r="AP10" s="118">
        <v>8</v>
      </c>
      <c r="AQ10" s="119"/>
      <c r="AR10" s="118">
        <v>16</v>
      </c>
      <c r="AS10" s="119"/>
      <c r="AT10" s="118">
        <v>17</v>
      </c>
      <c r="AU10" s="129"/>
      <c r="AV10" s="16"/>
      <c r="AW10" s="130"/>
      <c r="AX10" s="131"/>
      <c r="AY10" s="131"/>
      <c r="AZ10" s="132"/>
    </row>
    <row r="11" spans="2:52" ht="34.5" thickBot="1">
      <c r="B11" s="124" t="s">
        <v>0</v>
      </c>
      <c r="C11" s="125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88</v>
      </c>
      <c r="W11" s="61" t="s">
        <v>89</v>
      </c>
      <c r="X11" s="61" t="s">
        <v>87</v>
      </c>
      <c r="Z11" s="124" t="s">
        <v>0</v>
      </c>
      <c r="AA11" s="125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88</v>
      </c>
      <c r="AY11" s="61" t="s">
        <v>89</v>
      </c>
      <c r="AZ11" s="61" t="s">
        <v>87</v>
      </c>
    </row>
    <row r="12" spans="2:52" ht="15.75" thickBot="1">
      <c r="B12" s="56" t="s">
        <v>65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12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5.7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73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5.75" thickBot="1">
      <c r="B14" s="56" t="s">
        <v>12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65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5.75" thickBot="1">
      <c r="B15" s="56" t="s">
        <v>52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99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5.75" thickBot="1">
      <c r="B16" s="56" t="s">
        <v>69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69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5.75" thickBot="1">
      <c r="B17" s="56" t="s">
        <v>66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51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5.75" thickBot="1">
      <c r="B18" s="56" t="s">
        <v>51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93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5.75" thickBot="1">
      <c r="B19" s="56" t="s">
        <v>17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77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5.75" thickBot="1">
      <c r="B20" s="56" t="s">
        <v>78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8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5.75" thickBot="1">
      <c r="B21" s="56" t="s">
        <v>73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82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5.75" thickBot="1">
      <c r="B22" s="56" t="s">
        <v>93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74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5.75" thickBot="1">
      <c r="B23" s="58" t="s">
        <v>25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111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5.75" thickBot="1">
      <c r="B24" s="56" t="s">
        <v>80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52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5.75" thickBot="1">
      <c r="B25" s="57" t="s">
        <v>8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17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5.75" thickBot="1">
      <c r="B26" s="56" t="s">
        <v>74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79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5.75" thickBot="1">
      <c r="B27" s="56" t="s">
        <v>37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27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5.75" thickBot="1">
      <c r="B28" s="56" t="s">
        <v>75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80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5.75" thickBot="1">
      <c r="B29" s="56" t="s">
        <v>55</v>
      </c>
      <c r="C29" s="10" t="s">
        <v>67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5.75" thickBot="1">
      <c r="B30" s="56" t="s">
        <v>112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66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5.7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157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5.75" thickBot="1">
      <c r="B32" s="56" t="s">
        <v>77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5.75" thickBot="1">
      <c r="B33" s="56" t="s">
        <v>98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55</v>
      </c>
      <c r="AA33" s="10" t="s">
        <v>67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5.75" thickBot="1">
      <c r="B34" s="56" t="s">
        <v>76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76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5.75" thickBot="1">
      <c r="Z35" s="56" t="s">
        <v>115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5.75" thickBot="1">
      <c r="Z36" s="56" t="s">
        <v>78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5.75" thickBot="1">
      <c r="Z37" s="56" t="s">
        <v>75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20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121"/>
      <c r="G95" s="121"/>
      <c r="Z95" t="s">
        <v>20</v>
      </c>
    </row>
    <row r="96" spans="3:27" ht="12.75">
      <c r="C96" s="63"/>
      <c r="F96" s="121"/>
      <c r="G96" s="121"/>
      <c r="AA96" s="63"/>
    </row>
    <row r="97" spans="3:27" ht="12.75">
      <c r="C97" s="63"/>
      <c r="F97" s="121"/>
      <c r="G97" s="121"/>
      <c r="AA97" s="63"/>
    </row>
    <row r="98" spans="3:27" ht="12.75">
      <c r="C98" s="63"/>
      <c r="F98" s="121"/>
      <c r="G98" s="121"/>
      <c r="AA98" s="63"/>
    </row>
    <row r="99" ht="12.75">
      <c r="AA99" s="63"/>
    </row>
  </sheetData>
  <sheetProtection/>
  <mergeCells count="56"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U10:X10"/>
    <mergeCell ref="B11:C11"/>
    <mergeCell ref="F95:G95"/>
    <mergeCell ref="F96:G96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AN4:AO9"/>
    <mergeCell ref="AP4:AQ9"/>
    <mergeCell ref="AR4:AS9"/>
    <mergeCell ref="AT4:AU9"/>
    <mergeCell ref="AV4:AV9"/>
    <mergeCell ref="AW4:AZ9"/>
    <mergeCell ref="Z5:AA9"/>
    <mergeCell ref="Z10:AA10"/>
    <mergeCell ref="AB10:AC10"/>
    <mergeCell ref="AD10:AE10"/>
    <mergeCell ref="AF10:AG10"/>
    <mergeCell ref="AH10:AI10"/>
    <mergeCell ref="AW10:AZ10"/>
    <mergeCell ref="Z11:AA11"/>
    <mergeCell ref="AJ10:AK10"/>
    <mergeCell ref="AL10:AM10"/>
    <mergeCell ref="AN10:AO10"/>
    <mergeCell ref="AP10:AQ10"/>
    <mergeCell ref="AR10:AS10"/>
    <mergeCell ref="AT10:AU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admin</cp:lastModifiedBy>
  <cp:lastPrinted>2016-11-05T20:21:51Z</cp:lastPrinted>
  <dcterms:created xsi:type="dcterms:W3CDTF">2010-03-11T06:53:39Z</dcterms:created>
  <dcterms:modified xsi:type="dcterms:W3CDTF">2021-12-08T09:30:22Z</dcterms:modified>
  <cp:category/>
  <cp:version/>
  <cp:contentType/>
  <cp:contentStatus/>
</cp:coreProperties>
</file>